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<sst xmlns="http://schemas.openxmlformats.org/spreadsheetml/2006/main" count="87" uniqueCount="67">
  <si>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</si>
  <si>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</si>
  <si>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</si>
  <si>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</si>
  <si>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</si>
  <si>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</si>
  <si>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</si>
  <si>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</si>
  <si>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</si>
  <si>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</si>
  <si>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</si>
  <si>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</si>
  <si>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</si>
  <si>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 dne:</t>
  </si>
  <si>
    <t>Stanislav Flígr, starosta obce</t>
  </si>
  <si>
    <t>13013 104 1</t>
  </si>
  <si>
    <t>0102</t>
  </si>
  <si>
    <t>Dotace na prac.místa VPP 11/2015-EU</t>
  </si>
  <si>
    <t>13013 104 5</t>
  </si>
  <si>
    <t>Dotace na prac.místa VPP 11/2015-ČR</t>
  </si>
  <si>
    <t>13234 033 1</t>
  </si>
  <si>
    <t>Vyrovnání dotace na prac.místa VPP 4-10/2015-ČR</t>
  </si>
  <si>
    <t>13234 033 5</t>
  </si>
  <si>
    <t>Vyrovnání dotace na prac.místa VPP 4-10/2015-EU</t>
  </si>
  <si>
    <t>Finanční dar MS Raště</t>
  </si>
  <si>
    <t>7021</t>
  </si>
  <si>
    <t>Vyrovnání dotace obce Drhovice-vybavení MŠ</t>
  </si>
  <si>
    <t>7045</t>
  </si>
  <si>
    <t>Vyrovnání dotace obce Meziříčí-vybavení MŠ</t>
  </si>
  <si>
    <t>7001</t>
  </si>
  <si>
    <t>Vyrovnání dotace obce Balkova Lhota-vybavení MŠ</t>
  </si>
  <si>
    <t>7067</t>
  </si>
  <si>
    <t>Vyrovnání dotace obce Radkov-vybavení MŠ</t>
  </si>
  <si>
    <t>7088</t>
  </si>
  <si>
    <t>Vyrovnání dotace obce Svrabov-vybavení MŠ</t>
  </si>
  <si>
    <t>Les-dohody</t>
  </si>
  <si>
    <t>Les - prodej dřeva</t>
  </si>
  <si>
    <t>Les-materiál</t>
  </si>
  <si>
    <t>Les-poh.hmoty</t>
  </si>
  <si>
    <t>Komunikace-právní služby Soldátovi</t>
  </si>
  <si>
    <t>Chodníky, parkoviště-opravy</t>
  </si>
  <si>
    <t>Chodníky, parkoviště-investice (opěrná zeď)</t>
  </si>
  <si>
    <t>Rozhlas-opravy</t>
  </si>
  <si>
    <t>Kultura-služby</t>
  </si>
  <si>
    <t>Nebyty-materiál</t>
  </si>
  <si>
    <t>Nebyty-právní služby</t>
  </si>
  <si>
    <t>Nebyty-služby realit.kanceláře</t>
  </si>
  <si>
    <t>Veř.osvětlení-investice</t>
  </si>
  <si>
    <t>Mzdy dotace ÚP VPP 11/2015-EU</t>
  </si>
  <si>
    <t>Mzdy dotace ÚP VPP 11/2015-ČR</t>
  </si>
  <si>
    <t>Soc.pojištění dotace ÚP VPP 11/2015-ČR</t>
  </si>
  <si>
    <t>Soc.pojištění dotace ÚP VPP 11/2015-EU</t>
  </si>
  <si>
    <t>Zdrav.pojištění dotace ÚP VPP 11/2015-ČR</t>
  </si>
  <si>
    <t>Zdrav.pojištění dotace ÚP VPP 11/2015-EU</t>
  </si>
  <si>
    <t>Vyrovnání mezd ÚP VPP 4-10/2015-ČR</t>
  </si>
  <si>
    <t>Vyrovnání mezd ÚP VPP 4-10/2015-EU</t>
  </si>
  <si>
    <t>Vyrovnání soc.poj. ÚP VPP 4-10/2015 ČR</t>
  </si>
  <si>
    <t>Vyrovnání soc.poj. ÚP VPP 4-10/2015 EU</t>
  </si>
  <si>
    <t>Vyrovnání zdrav.poj. ÚP VPP 4-10/2015 ČR</t>
  </si>
  <si>
    <t>Vyrovnání zdrav.poj. ÚP VPP 4-10/2015 EU</t>
  </si>
  <si>
    <t>Vyrovnání nemocenské ÚP VPP 4-10/2015-ČR</t>
  </si>
  <si>
    <t>Vyrovnání nemocenské ÚP VPP 4-10/2015-EU</t>
  </si>
  <si>
    <t>Revize hřišť</t>
  </si>
  <si>
    <t>OÚ-věcné dary (děti škola)</t>
  </si>
  <si>
    <t>Bankovní poplatky</t>
  </si>
  <si>
    <t>Komunikace-montáž zpomal.prahu u školy</t>
  </si>
  <si>
    <t>Občasník-poštovné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</si>
</sst>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0" fillId="0" borderId="10" xfId="38" applyNumberFormat="1" applyFont="1" applyBorder="1" applyAlignment="1">
      <alignment/>
    </xf>
    <xf numFmtId="8" fontId="4" fillId="0" borderId="10" xfId="38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A17">
      <selection activeCell="G29" sqref="G29"/>
    </sheetView>
  </sheetViews>
  <sheetFormatPr defaultColWidth="11.57421875" defaultRowHeight="12.75"/>
  <cols>
    <col min="1" max="1" width="14.140625" style="0" customWidth="1"/>
    <col min="2" max="2" width="9.28125" style="0" customWidth="1"/>
    <col min="3" max="4" width="11.28125" style="0" customWidth="1"/>
    <col min="5" max="5" width="56.421875" style="0" customWidth="1"/>
    <col min="6" max="6" width="19.140625" style="0" customWidth="1"/>
    <col min="7" max="7" width="12.00390625" style="0" bestFit="1" customWidth="1"/>
    <col min="8" max="8" width="12.57421875" style="0" bestFit="1" customWidth="1"/>
  </cols>
  <sheetData>
    <row r="1" spans="1:6" ht="24" customHeight="1">
      <c r="A1" s="21" t="s">
        <v>0</v>
      </c>
      <c r="B1" s="21"/>
      <c r="C1" s="21"/>
      <c r="D1" s="21"/>
      <c r="E1" s="21"/>
      <c r="F1" s="21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 t="s">
        <v>12</v>
      </c>
      <c r="B3" s="5">
        <v>4116</v>
      </c>
      <c r="C3" s="4" t="s">
        <v>15</v>
      </c>
      <c r="D3" s="17" t="s">
        <v>16</v>
      </c>
      <c r="E3" s="4" t="s">
        <v>19</v>
      </c>
      <c r="F3" s="18">
        <v>5286</v>
      </c>
    </row>
    <row r="4" spans="1:6" ht="21.75" customHeight="1">
      <c r="A4" s="6"/>
      <c r="B4" s="5">
        <v>4116</v>
      </c>
      <c r="C4" s="4" t="s">
        <v>18</v>
      </c>
      <c r="D4" s="17" t="s">
        <v>16</v>
      </c>
      <c r="E4" s="4" t="s">
        <v>17</v>
      </c>
      <c r="F4" s="18">
        <v>24714</v>
      </c>
    </row>
    <row r="5" spans="1:6" ht="21.75" customHeight="1">
      <c r="A5" s="6"/>
      <c r="B5" s="5">
        <v>4116</v>
      </c>
      <c r="C5" s="4" t="s">
        <v>20</v>
      </c>
      <c r="D5" s="17" t="s">
        <v>16</v>
      </c>
      <c r="E5" s="4" t="s">
        <v>21</v>
      </c>
      <c r="F5" s="18">
        <v>-6874</v>
      </c>
    </row>
    <row r="6" spans="1:6" ht="21.75" customHeight="1">
      <c r="A6" s="6"/>
      <c r="B6" s="5">
        <v>4116</v>
      </c>
      <c r="C6" s="4" t="s">
        <v>22</v>
      </c>
      <c r="D6" s="17" t="s">
        <v>16</v>
      </c>
      <c r="E6" s="4" t="s">
        <v>23</v>
      </c>
      <c r="F6" s="18">
        <v>-38954</v>
      </c>
    </row>
    <row r="7" spans="1:6" ht="21.75" customHeight="1">
      <c r="A7" s="6"/>
      <c r="B7" s="5">
        <v>4121</v>
      </c>
      <c r="C7" s="4"/>
      <c r="D7" s="17" t="s">
        <v>25</v>
      </c>
      <c r="E7" s="4" t="s">
        <v>26</v>
      </c>
      <c r="F7" s="18">
        <v>-680</v>
      </c>
    </row>
    <row r="8" spans="1:6" ht="21.75" customHeight="1">
      <c r="A8" s="6"/>
      <c r="B8" s="5">
        <v>4121</v>
      </c>
      <c r="C8" s="4"/>
      <c r="D8" s="17" t="s">
        <v>27</v>
      </c>
      <c r="E8" s="4" t="s">
        <v>28</v>
      </c>
      <c r="F8" s="18">
        <v>-680</v>
      </c>
    </row>
    <row r="9" spans="1:6" ht="21.75" customHeight="1">
      <c r="A9" s="6"/>
      <c r="B9" s="5">
        <v>4121</v>
      </c>
      <c r="C9" s="4"/>
      <c r="D9" s="17" t="s">
        <v>29</v>
      </c>
      <c r="E9" s="4" t="s">
        <v>30</v>
      </c>
      <c r="F9" s="18">
        <v>-680</v>
      </c>
    </row>
    <row r="10" spans="1:6" ht="21.75" customHeight="1">
      <c r="A10" s="6"/>
      <c r="B10" s="5">
        <v>4121</v>
      </c>
      <c r="C10" s="4"/>
      <c r="D10" s="17" t="s">
        <v>31</v>
      </c>
      <c r="E10" s="4" t="s">
        <v>32</v>
      </c>
      <c r="F10" s="18">
        <v>-680</v>
      </c>
    </row>
    <row r="11" spans="1:6" ht="21.75" customHeight="1">
      <c r="A11" s="6"/>
      <c r="B11" s="5">
        <v>4121</v>
      </c>
      <c r="C11" s="4"/>
      <c r="D11" s="17" t="s">
        <v>33</v>
      </c>
      <c r="E11" s="4" t="s">
        <v>34</v>
      </c>
      <c r="F11" s="18">
        <v>-680</v>
      </c>
    </row>
    <row r="12" spans="1:6" ht="21.75" customHeight="1">
      <c r="A12" s="6">
        <v>1032</v>
      </c>
      <c r="B12" s="5">
        <v>2111</v>
      </c>
      <c r="C12" s="4"/>
      <c r="D12" s="17"/>
      <c r="E12" s="4" t="s">
        <v>36</v>
      </c>
      <c r="F12" s="18">
        <v>30000</v>
      </c>
    </row>
    <row r="13" spans="1:6" ht="21.75" customHeight="1">
      <c r="A13" s="6">
        <v>3632</v>
      </c>
      <c r="B13" s="5">
        <v>2321</v>
      </c>
      <c r="C13" s="4"/>
      <c r="D13" s="17"/>
      <c r="E13" s="4" t="s">
        <v>24</v>
      </c>
      <c r="F13" s="18">
        <v>3000</v>
      </c>
    </row>
    <row r="14" spans="1:6" ht="21.75" customHeight="1">
      <c r="A14" s="6"/>
      <c r="B14" s="5"/>
      <c r="C14" s="5"/>
      <c r="D14" s="1"/>
      <c r="E14" s="7" t="s">
        <v>6</v>
      </c>
      <c r="F14" s="19">
        <f>SUM(F3:F13)</f>
        <v>13772</v>
      </c>
    </row>
    <row r="15" spans="1:6" ht="21.75" customHeight="1">
      <c r="A15" s="21" t="s">
        <v>11</v>
      </c>
      <c r="B15" s="21"/>
      <c r="C15" s="21"/>
      <c r="D15" s="21"/>
      <c r="E15" s="21"/>
      <c r="F15" s="21"/>
    </row>
    <row r="16" spans="1:6" ht="21.75" customHeight="1">
      <c r="A16" s="5">
        <v>1032</v>
      </c>
      <c r="B16" s="5">
        <v>5021</v>
      </c>
      <c r="C16" s="5"/>
      <c r="D16" s="12"/>
      <c r="E16" s="5" t="s">
        <v>35</v>
      </c>
      <c r="F16" s="8">
        <v>15000</v>
      </c>
    </row>
    <row r="17" spans="1:6" ht="21.75" customHeight="1">
      <c r="A17" s="5">
        <v>1032</v>
      </c>
      <c r="B17" s="5">
        <v>5139</v>
      </c>
      <c r="C17" s="5"/>
      <c r="D17" s="12"/>
      <c r="E17" s="5" t="s">
        <v>37</v>
      </c>
      <c r="F17" s="8">
        <v>10000</v>
      </c>
    </row>
    <row r="18" spans="1:6" ht="21.75" customHeight="1">
      <c r="A18" s="5">
        <v>1032</v>
      </c>
      <c r="B18" s="5">
        <v>5156</v>
      </c>
      <c r="C18" s="5"/>
      <c r="D18" s="12"/>
      <c r="E18" s="5" t="s">
        <v>38</v>
      </c>
      <c r="F18" s="8">
        <v>5000</v>
      </c>
    </row>
    <row r="19" spans="1:6" ht="21.75" customHeight="1">
      <c r="A19" s="5">
        <v>2212</v>
      </c>
      <c r="B19" s="5">
        <v>5166</v>
      </c>
      <c r="C19" s="5"/>
      <c r="D19" s="12"/>
      <c r="E19" s="5" t="s">
        <v>39</v>
      </c>
      <c r="F19" s="8">
        <v>6000</v>
      </c>
    </row>
    <row r="20" spans="1:6" ht="21.75" customHeight="1">
      <c r="A20" s="5">
        <v>2212</v>
      </c>
      <c r="B20" s="5">
        <v>5169</v>
      </c>
      <c r="C20" s="5"/>
      <c r="D20" s="12"/>
      <c r="E20" s="5" t="s">
        <v>65</v>
      </c>
      <c r="F20" s="8">
        <v>20000</v>
      </c>
    </row>
    <row r="21" spans="1:6" ht="21.75" customHeight="1">
      <c r="A21" s="5">
        <v>2219</v>
      </c>
      <c r="B21" s="5">
        <v>5171</v>
      </c>
      <c r="C21" s="5"/>
      <c r="D21" s="12"/>
      <c r="E21" s="5" t="s">
        <v>40</v>
      </c>
      <c r="F21" s="8">
        <v>-100000</v>
      </c>
    </row>
    <row r="22" spans="1:6" ht="21.75" customHeight="1">
      <c r="A22" s="5">
        <v>2219</v>
      </c>
      <c r="B22" s="5">
        <v>6121</v>
      </c>
      <c r="C22" s="5"/>
      <c r="D22" s="12"/>
      <c r="E22" s="5" t="s">
        <v>41</v>
      </c>
      <c r="F22" s="8">
        <v>100000</v>
      </c>
    </row>
    <row r="23" spans="1:6" ht="21.75" customHeight="1">
      <c r="A23" s="5">
        <v>3341</v>
      </c>
      <c r="B23" s="5">
        <v>5171</v>
      </c>
      <c r="C23" s="5"/>
      <c r="D23" s="12"/>
      <c r="E23" s="5" t="s">
        <v>42</v>
      </c>
      <c r="F23" s="8">
        <v>4000</v>
      </c>
    </row>
    <row r="24" spans="1:6" ht="21.75" customHeight="1">
      <c r="A24" s="5">
        <v>3349</v>
      </c>
      <c r="B24" s="5">
        <v>5161</v>
      </c>
      <c r="C24" s="5"/>
      <c r="D24" s="12"/>
      <c r="E24" s="5" t="s">
        <v>66</v>
      </c>
      <c r="F24" s="8">
        <v>500</v>
      </c>
    </row>
    <row r="25" spans="1:6" ht="21.75" customHeight="1">
      <c r="A25" s="5">
        <v>3399</v>
      </c>
      <c r="B25" s="5">
        <v>5169</v>
      </c>
      <c r="C25" s="5"/>
      <c r="D25" s="12"/>
      <c r="E25" s="5" t="s">
        <v>43</v>
      </c>
      <c r="F25" s="8">
        <v>10000</v>
      </c>
    </row>
    <row r="26" spans="1:6" ht="21.75" customHeight="1">
      <c r="A26" s="5">
        <v>3421</v>
      </c>
      <c r="B26" s="5">
        <v>5169</v>
      </c>
      <c r="C26" s="5"/>
      <c r="D26" s="12"/>
      <c r="E26" s="5" t="s">
        <v>62</v>
      </c>
      <c r="F26" s="8">
        <v>10000</v>
      </c>
    </row>
    <row r="27" spans="1:6" ht="21.75" customHeight="1">
      <c r="A27" s="5">
        <v>3613</v>
      </c>
      <c r="B27" s="5">
        <v>5139</v>
      </c>
      <c r="C27" s="5"/>
      <c r="D27" s="12"/>
      <c r="E27" s="5" t="s">
        <v>44</v>
      </c>
      <c r="F27" s="8">
        <v>500</v>
      </c>
    </row>
    <row r="28" spans="1:6" ht="21.75" customHeight="1">
      <c r="A28" s="5">
        <v>3613</v>
      </c>
      <c r="B28" s="5">
        <v>5166</v>
      </c>
      <c r="C28" s="5"/>
      <c r="D28" s="12"/>
      <c r="E28" s="5" t="s">
        <v>45</v>
      </c>
      <c r="F28" s="8">
        <v>1000</v>
      </c>
    </row>
    <row r="29" spans="1:6" ht="21.75" customHeight="1">
      <c r="A29" s="5">
        <v>3613</v>
      </c>
      <c r="B29" s="5">
        <v>5169</v>
      </c>
      <c r="C29" s="5"/>
      <c r="D29" s="12"/>
      <c r="E29" s="5" t="s">
        <v>46</v>
      </c>
      <c r="F29" s="8">
        <v>45500</v>
      </c>
    </row>
    <row r="30" spans="1:6" ht="21.75" customHeight="1">
      <c r="A30" s="5">
        <v>3631</v>
      </c>
      <c r="B30" s="5">
        <v>6121</v>
      </c>
      <c r="C30" s="5"/>
      <c r="D30" s="12"/>
      <c r="E30" s="5" t="s">
        <v>47</v>
      </c>
      <c r="F30" s="8">
        <v>-83000</v>
      </c>
    </row>
    <row r="31" spans="1:6" ht="21.75" customHeight="1">
      <c r="A31" s="5">
        <v>3745</v>
      </c>
      <c r="B31" s="5">
        <v>5011</v>
      </c>
      <c r="C31" s="5" t="s">
        <v>15</v>
      </c>
      <c r="D31" s="12">
        <v>102</v>
      </c>
      <c r="E31" s="5" t="s">
        <v>49</v>
      </c>
      <c r="F31" s="8">
        <v>3524</v>
      </c>
    </row>
    <row r="32" spans="1:6" ht="21.75" customHeight="1">
      <c r="A32" s="5">
        <v>3745</v>
      </c>
      <c r="B32" s="5">
        <v>5011</v>
      </c>
      <c r="C32" s="5" t="s">
        <v>18</v>
      </c>
      <c r="D32" s="12">
        <v>102</v>
      </c>
      <c r="E32" s="5" t="s">
        <v>48</v>
      </c>
      <c r="F32" s="8">
        <v>16476</v>
      </c>
    </row>
    <row r="33" spans="1:7" ht="21.75" customHeight="1">
      <c r="A33" s="5">
        <v>3745</v>
      </c>
      <c r="B33" s="5">
        <v>5031</v>
      </c>
      <c r="C33" s="5" t="s">
        <v>15</v>
      </c>
      <c r="D33" s="12">
        <v>102</v>
      </c>
      <c r="E33" s="5" t="s">
        <v>50</v>
      </c>
      <c r="F33" s="8">
        <v>1322</v>
      </c>
      <c r="G33" s="20" t="s">
        <v>12</v>
      </c>
    </row>
    <row r="34" spans="1:6" ht="21.75" customHeight="1">
      <c r="A34" s="5">
        <v>3745</v>
      </c>
      <c r="B34" s="5">
        <v>5031</v>
      </c>
      <c r="C34" s="5" t="s">
        <v>18</v>
      </c>
      <c r="D34" s="12">
        <v>102</v>
      </c>
      <c r="E34" s="5" t="s">
        <v>51</v>
      </c>
      <c r="F34" s="8">
        <v>6178</v>
      </c>
    </row>
    <row r="35" spans="1:6" ht="21.75" customHeight="1">
      <c r="A35" s="5">
        <v>3745</v>
      </c>
      <c r="B35" s="5">
        <v>5032</v>
      </c>
      <c r="C35" s="5" t="s">
        <v>15</v>
      </c>
      <c r="D35" s="12">
        <v>102</v>
      </c>
      <c r="E35" s="5" t="s">
        <v>52</v>
      </c>
      <c r="F35" s="8">
        <v>440</v>
      </c>
    </row>
    <row r="36" spans="1:6" ht="21.75" customHeight="1">
      <c r="A36" s="5">
        <v>3745</v>
      </c>
      <c r="B36" s="5">
        <v>5032</v>
      </c>
      <c r="C36" s="5" t="s">
        <v>18</v>
      </c>
      <c r="D36" s="12">
        <v>102</v>
      </c>
      <c r="E36" s="5" t="s">
        <v>53</v>
      </c>
      <c r="F36" s="8">
        <v>2060</v>
      </c>
    </row>
    <row r="37" spans="1:6" ht="21.75" customHeight="1">
      <c r="A37" s="5">
        <v>3745</v>
      </c>
      <c r="B37" s="5">
        <v>5011</v>
      </c>
      <c r="C37" s="5" t="s">
        <v>20</v>
      </c>
      <c r="D37" s="12">
        <v>102</v>
      </c>
      <c r="E37" s="5" t="s">
        <v>54</v>
      </c>
      <c r="F37" s="8">
        <v>-13793</v>
      </c>
    </row>
    <row r="38" spans="1:6" ht="21.75" customHeight="1">
      <c r="A38" s="5">
        <v>3745</v>
      </c>
      <c r="B38" s="5">
        <v>5011</v>
      </c>
      <c r="C38" s="5" t="s">
        <v>22</v>
      </c>
      <c r="D38" s="12">
        <v>102</v>
      </c>
      <c r="E38" s="5" t="s">
        <v>55</v>
      </c>
      <c r="F38" s="8">
        <v>-78162</v>
      </c>
    </row>
    <row r="39" spans="1:6" ht="21.75" customHeight="1">
      <c r="A39" s="5">
        <v>3745</v>
      </c>
      <c r="B39" s="5">
        <v>5031</v>
      </c>
      <c r="C39" s="5" t="s">
        <v>20</v>
      </c>
      <c r="D39" s="12">
        <v>102</v>
      </c>
      <c r="E39" s="5" t="s">
        <v>56</v>
      </c>
      <c r="F39" s="8">
        <v>-1586</v>
      </c>
    </row>
    <row r="40" spans="1:6" ht="21.75" customHeight="1">
      <c r="A40" s="5">
        <v>3745</v>
      </c>
      <c r="B40" s="5">
        <v>5031</v>
      </c>
      <c r="C40" s="5" t="s">
        <v>22</v>
      </c>
      <c r="D40" s="12">
        <v>102</v>
      </c>
      <c r="E40" s="5" t="s">
        <v>57</v>
      </c>
      <c r="F40" s="8">
        <v>-4325</v>
      </c>
    </row>
    <row r="41" spans="1:6" ht="21.75" customHeight="1">
      <c r="A41" s="5">
        <v>3745</v>
      </c>
      <c r="B41" s="5">
        <v>5032</v>
      </c>
      <c r="C41" s="5" t="s">
        <v>20</v>
      </c>
      <c r="D41" s="12">
        <v>102</v>
      </c>
      <c r="E41" s="5" t="s">
        <v>58</v>
      </c>
      <c r="F41" s="8">
        <v>-1471</v>
      </c>
    </row>
    <row r="42" spans="1:6" ht="21.75" customHeight="1">
      <c r="A42" s="5">
        <v>3745</v>
      </c>
      <c r="B42" s="5">
        <v>5032</v>
      </c>
      <c r="C42" s="5" t="s">
        <v>22</v>
      </c>
      <c r="D42" s="12">
        <v>102</v>
      </c>
      <c r="E42" s="5" t="s">
        <v>59</v>
      </c>
      <c r="F42" s="8">
        <v>-336</v>
      </c>
    </row>
    <row r="43" spans="1:6" ht="21.75" customHeight="1">
      <c r="A43" s="5">
        <v>3745</v>
      </c>
      <c r="B43" s="5">
        <v>5424</v>
      </c>
      <c r="C43" s="5" t="s">
        <v>20</v>
      </c>
      <c r="D43" s="12">
        <v>102</v>
      </c>
      <c r="E43" s="5" t="s">
        <v>60</v>
      </c>
      <c r="F43" s="8">
        <v>-1272</v>
      </c>
    </row>
    <row r="44" spans="1:6" ht="21.75" customHeight="1">
      <c r="A44" s="5">
        <v>3745</v>
      </c>
      <c r="B44" s="5">
        <v>5424</v>
      </c>
      <c r="C44" s="5" t="s">
        <v>22</v>
      </c>
      <c r="D44" s="12">
        <v>102</v>
      </c>
      <c r="E44" s="5" t="s">
        <v>61</v>
      </c>
      <c r="F44" s="8">
        <v>-3880</v>
      </c>
    </row>
    <row r="45" spans="1:6" ht="21.75" customHeight="1">
      <c r="A45" s="5">
        <v>6171</v>
      </c>
      <c r="B45" s="5">
        <v>5194</v>
      </c>
      <c r="C45" s="5"/>
      <c r="D45" s="12"/>
      <c r="E45" s="5" t="s">
        <v>63</v>
      </c>
      <c r="F45" s="8">
        <v>10000</v>
      </c>
    </row>
    <row r="46" spans="1:6" ht="21.75" customHeight="1">
      <c r="A46" s="5">
        <v>6310</v>
      </c>
      <c r="B46" s="5">
        <v>5163</v>
      </c>
      <c r="C46" s="5"/>
      <c r="D46" s="12"/>
      <c r="E46" s="5" t="s">
        <v>64</v>
      </c>
      <c r="F46" s="8">
        <v>2000</v>
      </c>
    </row>
    <row r="47" spans="1:6" ht="25.5" customHeight="1">
      <c r="A47" s="5"/>
      <c r="B47" s="5"/>
      <c r="C47" s="5"/>
      <c r="D47" s="12"/>
      <c r="E47" s="7" t="s">
        <v>6</v>
      </c>
      <c r="F47" s="14">
        <f>SUM(F16:F46)</f>
        <v>-18325</v>
      </c>
    </row>
    <row r="48" spans="1:6" ht="25.5" customHeight="1">
      <c r="A48" s="21" t="s">
        <v>7</v>
      </c>
      <c r="B48" s="21"/>
      <c r="C48" s="21"/>
      <c r="D48" s="21"/>
      <c r="E48" s="21"/>
      <c r="F48" s="21"/>
    </row>
    <row r="49" spans="1:6" ht="25.5" customHeight="1">
      <c r="A49" s="9"/>
      <c r="B49" s="5">
        <v>8115</v>
      </c>
      <c r="C49" s="5"/>
      <c r="D49" s="5"/>
      <c r="E49" s="4" t="s">
        <v>8</v>
      </c>
      <c r="F49" s="8">
        <v>-32097</v>
      </c>
    </row>
    <row r="50" spans="1:6" ht="25.5" customHeight="1">
      <c r="A50" s="5"/>
      <c r="B50" s="5"/>
      <c r="C50" s="5"/>
      <c r="D50" s="5"/>
      <c r="E50" s="10" t="s">
        <v>9</v>
      </c>
      <c r="F50" s="11">
        <f>F49+F14</f>
        <v>-18325</v>
      </c>
    </row>
    <row r="51" spans="1:6" ht="26.25" customHeight="1">
      <c r="A51" s="5"/>
      <c r="B51" s="5"/>
      <c r="C51" s="5"/>
      <c r="D51" s="5"/>
      <c r="E51" s="13" t="s">
        <v>11</v>
      </c>
      <c r="F51" s="11">
        <f>F47</f>
        <v>-18325</v>
      </c>
    </row>
    <row r="53" ht="12.75">
      <c r="B53" s="16"/>
    </row>
    <row r="54" spans="1:2" ht="12.75">
      <c r="A54" s="15" t="s">
        <v>13</v>
      </c>
      <c r="B54" s="16">
        <v>42311</v>
      </c>
    </row>
    <row r="55" ht="12.75">
      <c r="A55" t="s">
        <v>14</v>
      </c>
    </row>
  </sheetData>
  <sheetProtection/>
  <mergeCells count="3">
    <mergeCell ref="A1:F1"/>
    <mergeCell ref="A15:F15"/>
    <mergeCell ref="A48:F48"/>
  </mergeCells>
  <printOptions/>
  <pageMargins left="0.7874015748031497" right="0.7874015748031497" top="1.2598425196850394" bottom="1.0236220472440944" header="0.7874015748031497" footer="0.7874015748031497"/>
  <pageSetup firstPageNumber="1" useFirstPageNumber="1" fitToWidth="0" fitToHeight="1" horizontalDpi="600" verticalDpi="600" orientation="portrait" paperSize="9" scale="56" r:id="rId1"/>
  <headerFooter alignWithMargins="0">
    <oddHeader>&amp;C&amp;"Arial,Tučné"&amp;14Rozpočtové opatření obce Dražice č. 15/2015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2015-12-07T10:44:25Z</cp:lastPrinted>
  <dcterms:modified xsi:type="dcterms:W3CDTF">2015-12-07T10:47:33Z</dcterms:modified>
  <cp:category/>
  <cp:version/>
  <cp:contentType/>
  <cp:contentStatus/>
</cp:coreProperties>
</file>