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<sst xmlns="http://schemas.openxmlformats.org/spreadsheetml/2006/main" count="58" uniqueCount="48">
  <si>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</si>
  <si>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</si>
  <si>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</si>
  <si>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</si>
  <si>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</si>
  <si>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</si>
  <si>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</si>
  <si>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</si>
  <si>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</si>
  <si>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</si>
  <si>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>ORG</t>
  </si>
  <si>
    <t>Výdaje</t>
  </si>
  <si>
    <t xml:space="preserve"> </t>
  </si>
  <si>
    <t xml:space="preserve">Zveřejněno na internetových stránkách obce dne: </t>
  </si>
  <si>
    <t>Schválil: Lubomír Smažík, starosta obce</t>
  </si>
  <si>
    <t>Rozpočtové opatření číslo 9/2019</t>
  </si>
  <si>
    <t>Hřbitov-kolumbárium</t>
  </si>
  <si>
    <t>Kulturní dům - podlimitní tech.zhodnocení</t>
  </si>
  <si>
    <t>Kultura-výčepní zařízení</t>
  </si>
  <si>
    <t>Regenerační práce hřiště</t>
  </si>
  <si>
    <t>Znal.posudek-stromy</t>
  </si>
  <si>
    <t>Mylné platby (odúčtování)</t>
  </si>
  <si>
    <t>0102</t>
  </si>
  <si>
    <t>Dotace na prac. Místa VPP (prodloužení smlouvy)</t>
  </si>
  <si>
    <t>Mzdy-VPP ÚP - z dotace</t>
  </si>
  <si>
    <t>Mzdy-VPP ÚP - náklady obce</t>
  </si>
  <si>
    <t>Zdravotní pojištění VPP ÚP - náklady obce</t>
  </si>
  <si>
    <t>Sociální pojištění VPP ÚP - náklady obce</t>
  </si>
  <si>
    <t>V Dražicích dne  1.8.2019</t>
  </si>
  <si>
    <t>Kronika-školení</t>
  </si>
  <si>
    <t>Předplatné zpravodaje pro kronikáře</t>
  </si>
  <si>
    <t>Kulturní dům - právní služby (Flosman)</t>
  </si>
  <si>
    <t>Komunikace K Boru-právní služby</t>
  </si>
  <si>
    <t>Byty-právní služby Kodad</t>
  </si>
  <si>
    <t xml:space="preserve">Pozemky-právní služby </t>
  </si>
  <si>
    <t>Odnětí půdy ze ZPF</t>
  </si>
  <si>
    <t>Pozemky-nákup (Road MAAT-právní služby,návrh na vklad)</t>
  </si>
  <si>
    <t>Dotace-opravy ve třídách MŠ (přeúčtování na jinou položku)</t>
  </si>
  <si>
    <t>Opravy ve třídách MŠ-náklady obce (přeúčtování na jinou položku)</t>
  </si>
  <si>
    <t>Kultura-platby OSA</t>
  </si>
  <si>
    <t>Veř.prostranství-brigádníci</t>
  </si>
  <si>
    <t>OÚ-spotřeba vody</t>
  </si>
  <si>
    <t>Veř.prostranství-opravy</t>
  </si>
  <si>
    <t>7021</t>
  </si>
  <si>
    <t>7045</t>
  </si>
  <si>
    <t>Opravy ve třídách MŠ-náklady obce (přeúčtování na jinou položku) + navýšení na základě výběr.řízení</t>
  </si>
  <si>
    <t>Navýš.příspěvku-dotace třídy MŠ od obce Drhovice</t>
  </si>
  <si>
    <t>Navýš.příspěvku-dotace třídy MŠ od obce Meziříčí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</si>
</sst>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41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Font="1" applyBorder="1" applyAlignment="1">
      <alignment horizontal="right"/>
    </xf>
    <xf numFmtId="8" fontId="0" fillId="0" borderId="12" xfId="38" applyNumberFormat="1" applyFont="1" applyBorder="1" applyAlignment="1">
      <alignment/>
    </xf>
    <xf numFmtId="8" fontId="4" fillId="0" borderId="12" xfId="38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4" fillId="0" borderId="12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4" xfId="0" applyFont="1" applyFill="1" applyBorder="1" applyAlignment="1">
      <alignment horizontal="justify" vertical="center"/>
    </xf>
    <xf numFmtId="164" fontId="3" fillId="33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44" fontId="0" fillId="0" borderId="12" xfId="38" applyBorder="1" applyAlignment="1">
      <alignment/>
    </xf>
    <xf numFmtId="44" fontId="40" fillId="0" borderId="12" xfId="38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Border="1" applyAlignment="1">
      <alignment wrapText="1"/>
    </xf>
    <xf numFmtId="0" fontId="1" fillId="34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workbookViewId="0" topLeftCell="A1">
      <selection activeCell="E9" sqref="E9"/>
    </sheetView>
  </sheetViews>
  <sheetFormatPr defaultColWidth="11.57421875" defaultRowHeight="12.75"/>
  <cols>
    <col min="1" max="1" width="14.140625" style="0" customWidth="1"/>
    <col min="2" max="2" width="10.28125" style="0" customWidth="1"/>
    <col min="3" max="4" width="11.28125" style="0" customWidth="1"/>
    <col min="5" max="5" width="56.00390625" style="0" customWidth="1"/>
    <col min="6" max="6" width="19.140625" style="0" customWidth="1"/>
    <col min="7" max="7" width="13.140625" style="0" bestFit="1" customWidth="1"/>
    <col min="8" max="8" width="12.57421875" style="0" bestFit="1" customWidth="1"/>
  </cols>
  <sheetData>
    <row r="1" spans="1:6" ht="24" customHeight="1">
      <c r="A1" s="32" t="s">
        <v>15</v>
      </c>
      <c r="B1" s="32"/>
      <c r="C1" s="32"/>
      <c r="D1" s="32"/>
      <c r="E1" s="32"/>
      <c r="F1" s="32"/>
    </row>
    <row r="2" spans="1:6" ht="24" customHeight="1" thickBot="1">
      <c r="A2" s="25"/>
      <c r="B2" s="25"/>
      <c r="C2" s="25"/>
      <c r="D2" s="25"/>
      <c r="E2" s="25"/>
      <c r="F2" s="25"/>
    </row>
    <row r="3" spans="1:6" ht="18" customHeight="1">
      <c r="A3" s="36" t="s">
        <v>0</v>
      </c>
      <c r="B3" s="37"/>
      <c r="C3" s="37"/>
      <c r="D3" s="37"/>
      <c r="E3" s="37"/>
      <c r="F3" s="38"/>
    </row>
    <row r="4" spans="1:6" ht="18" customHeight="1">
      <c r="A4" s="11" t="s">
        <v>1</v>
      </c>
      <c r="B4" s="2" t="s">
        <v>2</v>
      </c>
      <c r="C4" s="3" t="s">
        <v>3</v>
      </c>
      <c r="D4" s="3" t="s">
        <v>10</v>
      </c>
      <c r="E4" s="2" t="s">
        <v>4</v>
      </c>
      <c r="F4" s="12" t="s">
        <v>5</v>
      </c>
    </row>
    <row r="5" spans="1:6" ht="21.75" customHeight="1">
      <c r="A5" s="13" t="s">
        <v>12</v>
      </c>
      <c r="B5" s="5">
        <v>1334</v>
      </c>
      <c r="C5" s="4" t="s">
        <v>12</v>
      </c>
      <c r="D5" s="10" t="s">
        <v>12</v>
      </c>
      <c r="E5" s="5" t="s">
        <v>35</v>
      </c>
      <c r="F5" s="14">
        <v>3000</v>
      </c>
    </row>
    <row r="6" spans="1:6" ht="21.75" customHeight="1">
      <c r="A6" s="13"/>
      <c r="B6" s="5">
        <v>4116</v>
      </c>
      <c r="C6" s="4">
        <v>13101</v>
      </c>
      <c r="D6" s="10" t="s">
        <v>22</v>
      </c>
      <c r="E6" s="5" t="s">
        <v>23</v>
      </c>
      <c r="F6" s="14">
        <v>45000</v>
      </c>
    </row>
    <row r="7" spans="1:6" ht="21.75" customHeight="1">
      <c r="A7" s="13"/>
      <c r="B7" s="5">
        <v>4121</v>
      </c>
      <c r="C7" s="4"/>
      <c r="D7" s="10" t="s">
        <v>43</v>
      </c>
      <c r="E7" s="5" t="s">
        <v>46</v>
      </c>
      <c r="F7" s="14">
        <v>4024</v>
      </c>
    </row>
    <row r="8" spans="1:6" ht="21.75" customHeight="1">
      <c r="A8" s="13"/>
      <c r="B8" s="5">
        <v>4121</v>
      </c>
      <c r="C8" s="4"/>
      <c r="D8" s="10" t="s">
        <v>44</v>
      </c>
      <c r="E8" s="5" t="s">
        <v>47</v>
      </c>
      <c r="F8" s="14">
        <v>4024</v>
      </c>
    </row>
    <row r="9" spans="1:6" ht="21.75" customHeight="1">
      <c r="A9" s="13">
        <v>6409</v>
      </c>
      <c r="B9" s="5">
        <v>2329</v>
      </c>
      <c r="C9" s="4"/>
      <c r="D9" s="10"/>
      <c r="E9" s="5" t="s">
        <v>21</v>
      </c>
      <c r="F9" s="14">
        <v>14500</v>
      </c>
    </row>
    <row r="10" spans="1:6" ht="21.75" customHeight="1">
      <c r="A10" s="13"/>
      <c r="B10" s="5"/>
      <c r="C10" s="5"/>
      <c r="D10" s="1"/>
      <c r="E10" s="6" t="s">
        <v>6</v>
      </c>
      <c r="F10" s="15">
        <f>SUM(F5:F9)</f>
        <v>70548</v>
      </c>
    </row>
    <row r="11" spans="1:6" ht="21.75" customHeight="1">
      <c r="A11" s="33" t="s">
        <v>11</v>
      </c>
      <c r="B11" s="34"/>
      <c r="C11" s="34"/>
      <c r="D11" s="34"/>
      <c r="E11" s="34"/>
      <c r="F11" s="35"/>
    </row>
    <row r="12" spans="1:6" ht="21.75" customHeight="1">
      <c r="A12" s="16">
        <v>2212</v>
      </c>
      <c r="B12" s="5">
        <v>5166</v>
      </c>
      <c r="C12" s="5"/>
      <c r="D12" s="5"/>
      <c r="E12" s="5" t="s">
        <v>32</v>
      </c>
      <c r="F12" s="26">
        <v>1000</v>
      </c>
    </row>
    <row r="13" spans="1:6" ht="21.75" customHeight="1">
      <c r="A13" s="16">
        <v>3113</v>
      </c>
      <c r="B13" s="5">
        <v>5171</v>
      </c>
      <c r="C13" s="5">
        <v>710</v>
      </c>
      <c r="D13" s="5">
        <v>103</v>
      </c>
      <c r="E13" s="5" t="s">
        <v>37</v>
      </c>
      <c r="F13" s="27">
        <v>-100000</v>
      </c>
    </row>
    <row r="14" spans="1:6" ht="21.75" customHeight="1">
      <c r="A14" s="16">
        <v>3111</v>
      </c>
      <c r="B14" s="5">
        <v>5171</v>
      </c>
      <c r="C14" s="5">
        <v>710</v>
      </c>
      <c r="D14" s="5">
        <v>103</v>
      </c>
      <c r="E14" s="5" t="s">
        <v>37</v>
      </c>
      <c r="F14" s="26">
        <v>100000</v>
      </c>
    </row>
    <row r="15" spans="1:6" ht="21.75" customHeight="1">
      <c r="A15" s="16">
        <v>3113</v>
      </c>
      <c r="B15" s="5">
        <v>5171</v>
      </c>
      <c r="C15" s="5"/>
      <c r="D15" s="5">
        <v>103</v>
      </c>
      <c r="E15" s="5" t="s">
        <v>38</v>
      </c>
      <c r="F15" s="27">
        <v>-175000</v>
      </c>
    </row>
    <row r="16" spans="1:6" ht="28.5" customHeight="1">
      <c r="A16" s="16">
        <v>3111</v>
      </c>
      <c r="B16" s="5">
        <v>5171</v>
      </c>
      <c r="C16" s="5"/>
      <c r="D16" s="5">
        <v>103</v>
      </c>
      <c r="E16" s="31" t="s">
        <v>45</v>
      </c>
      <c r="F16" s="26">
        <v>216000</v>
      </c>
    </row>
    <row r="17" spans="1:6" ht="21.75" customHeight="1">
      <c r="A17" s="16">
        <v>3319</v>
      </c>
      <c r="B17" s="5">
        <v>5167</v>
      </c>
      <c r="C17" s="5"/>
      <c r="D17" s="5"/>
      <c r="E17" s="5" t="s">
        <v>29</v>
      </c>
      <c r="F17" s="26">
        <v>200</v>
      </c>
    </row>
    <row r="18" spans="1:6" ht="21.75" customHeight="1">
      <c r="A18" s="16">
        <v>3319</v>
      </c>
      <c r="B18" s="5">
        <v>5169</v>
      </c>
      <c r="C18" s="5"/>
      <c r="D18" s="5"/>
      <c r="E18" s="5" t="s">
        <v>30</v>
      </c>
      <c r="F18" s="26">
        <v>1000</v>
      </c>
    </row>
    <row r="19" spans="1:6" ht="21.75" customHeight="1">
      <c r="A19" s="16">
        <v>3392</v>
      </c>
      <c r="B19" s="5">
        <v>5123</v>
      </c>
      <c r="C19" s="5"/>
      <c r="D19" s="5"/>
      <c r="E19" s="5" t="s">
        <v>17</v>
      </c>
      <c r="F19" s="26">
        <v>20000</v>
      </c>
    </row>
    <row r="20" spans="1:6" ht="21.75" customHeight="1">
      <c r="A20" s="16">
        <v>3392</v>
      </c>
      <c r="B20" s="5">
        <v>5166</v>
      </c>
      <c r="C20" s="5"/>
      <c r="D20" s="5"/>
      <c r="E20" s="5" t="s">
        <v>31</v>
      </c>
      <c r="F20" s="26">
        <v>4000</v>
      </c>
    </row>
    <row r="21" spans="1:6" ht="21.75" customHeight="1">
      <c r="A21" s="16">
        <v>3399</v>
      </c>
      <c r="B21" s="5">
        <v>5041</v>
      </c>
      <c r="C21" s="5"/>
      <c r="D21" s="5"/>
      <c r="E21" s="5" t="s">
        <v>39</v>
      </c>
      <c r="F21" s="26">
        <v>3000</v>
      </c>
    </row>
    <row r="22" spans="1:6" ht="21.75" customHeight="1">
      <c r="A22" s="16">
        <v>3399</v>
      </c>
      <c r="B22" s="5">
        <v>5137</v>
      </c>
      <c r="C22" s="5"/>
      <c r="D22" s="5"/>
      <c r="E22" s="5" t="s">
        <v>18</v>
      </c>
      <c r="F22" s="26">
        <v>30000</v>
      </c>
    </row>
    <row r="23" spans="1:6" ht="21.75" customHeight="1">
      <c r="A23" s="28">
        <v>3412</v>
      </c>
      <c r="B23" s="5">
        <v>5169</v>
      </c>
      <c r="C23" s="5"/>
      <c r="D23" s="5"/>
      <c r="E23" s="5" t="s">
        <v>19</v>
      </c>
      <c r="F23" s="26">
        <v>120000</v>
      </c>
    </row>
    <row r="24" spans="1:6" ht="21.75" customHeight="1">
      <c r="A24" s="29">
        <v>3612</v>
      </c>
      <c r="B24" s="5">
        <v>5166</v>
      </c>
      <c r="C24" s="5"/>
      <c r="D24" s="5"/>
      <c r="E24" s="5" t="s">
        <v>33</v>
      </c>
      <c r="F24" s="26">
        <v>4000</v>
      </c>
    </row>
    <row r="25" spans="1:6" ht="21.75" customHeight="1">
      <c r="A25" s="29">
        <v>3632</v>
      </c>
      <c r="B25" s="5">
        <v>6121</v>
      </c>
      <c r="C25" s="5"/>
      <c r="D25" s="5"/>
      <c r="E25" s="5" t="s">
        <v>16</v>
      </c>
      <c r="F25" s="26">
        <v>50000</v>
      </c>
    </row>
    <row r="26" spans="1:6" ht="21.75" customHeight="1">
      <c r="A26" s="29">
        <v>3639</v>
      </c>
      <c r="B26" s="5">
        <v>5166</v>
      </c>
      <c r="C26" s="5"/>
      <c r="D26" s="5"/>
      <c r="E26" s="5" t="s">
        <v>34</v>
      </c>
      <c r="F26" s="26">
        <v>12000</v>
      </c>
    </row>
    <row r="27" spans="1:6" ht="21.75" customHeight="1">
      <c r="A27" s="30">
        <v>3639</v>
      </c>
      <c r="B27" s="5">
        <v>6130</v>
      </c>
      <c r="C27" s="5"/>
      <c r="D27" s="5"/>
      <c r="E27" s="5" t="s">
        <v>36</v>
      </c>
      <c r="F27" s="26">
        <v>3000</v>
      </c>
    </row>
    <row r="28" spans="1:6" ht="21.75" customHeight="1">
      <c r="A28" s="16">
        <v>3745</v>
      </c>
      <c r="B28" s="5">
        <v>5166</v>
      </c>
      <c r="C28" s="5"/>
      <c r="D28" s="1"/>
      <c r="E28" s="5" t="s">
        <v>20</v>
      </c>
      <c r="F28" s="17">
        <v>15000</v>
      </c>
    </row>
    <row r="29" spans="1:6" ht="21.75" customHeight="1">
      <c r="A29" s="16">
        <v>3745</v>
      </c>
      <c r="B29" s="5">
        <v>5171</v>
      </c>
      <c r="C29" s="5"/>
      <c r="D29" s="1"/>
      <c r="E29" s="5" t="s">
        <v>42</v>
      </c>
      <c r="F29" s="17">
        <v>10000</v>
      </c>
    </row>
    <row r="30" spans="1:6" ht="25.5" customHeight="1">
      <c r="A30" s="16">
        <v>3745</v>
      </c>
      <c r="B30" s="5">
        <v>5011</v>
      </c>
      <c r="C30" s="5">
        <v>13101</v>
      </c>
      <c r="D30" s="1" t="s">
        <v>22</v>
      </c>
      <c r="E30" s="5" t="s">
        <v>24</v>
      </c>
      <c r="F30" s="17">
        <v>45000</v>
      </c>
    </row>
    <row r="31" spans="1:6" ht="25.5" customHeight="1">
      <c r="A31" s="16">
        <v>3745</v>
      </c>
      <c r="B31" s="5">
        <v>5011</v>
      </c>
      <c r="C31" s="5"/>
      <c r="D31" s="1" t="s">
        <v>22</v>
      </c>
      <c r="E31" s="5" t="s">
        <v>25</v>
      </c>
      <c r="F31" s="17">
        <v>6300</v>
      </c>
    </row>
    <row r="32" spans="1:6" ht="25.5" customHeight="1">
      <c r="A32" s="16">
        <v>3745</v>
      </c>
      <c r="B32" s="5">
        <v>5032</v>
      </c>
      <c r="C32" s="5"/>
      <c r="D32" s="1" t="s">
        <v>22</v>
      </c>
      <c r="E32" s="5" t="s">
        <v>26</v>
      </c>
      <c r="F32" s="17">
        <v>5000</v>
      </c>
    </row>
    <row r="33" spans="1:6" ht="25.5" customHeight="1">
      <c r="A33" s="16">
        <v>3745</v>
      </c>
      <c r="B33" s="5">
        <v>5031</v>
      </c>
      <c r="C33" s="5"/>
      <c r="D33" s="1" t="s">
        <v>22</v>
      </c>
      <c r="E33" s="5" t="s">
        <v>27</v>
      </c>
      <c r="F33" s="17">
        <v>13000</v>
      </c>
    </row>
    <row r="34" spans="1:6" ht="25.5" customHeight="1">
      <c r="A34" s="16">
        <v>3745</v>
      </c>
      <c r="B34" s="5">
        <v>5021</v>
      </c>
      <c r="C34" s="5"/>
      <c r="D34" s="1"/>
      <c r="E34" s="5" t="s">
        <v>40</v>
      </c>
      <c r="F34" s="17">
        <v>30000</v>
      </c>
    </row>
    <row r="35" spans="1:6" ht="25.5" customHeight="1">
      <c r="A35" s="16">
        <v>6171</v>
      </c>
      <c r="B35" s="5">
        <v>5151</v>
      </c>
      <c r="C35" s="5"/>
      <c r="D35" s="1"/>
      <c r="E35" s="5" t="s">
        <v>41</v>
      </c>
      <c r="F35" s="17">
        <v>4000</v>
      </c>
    </row>
    <row r="36" spans="1:6" ht="26.25" customHeight="1">
      <c r="A36" s="16"/>
      <c r="B36" s="5"/>
      <c r="C36" s="5"/>
      <c r="D36" s="8"/>
      <c r="E36" s="6" t="s">
        <v>6</v>
      </c>
      <c r="F36" s="18">
        <f>SUM(F12:F35)</f>
        <v>417500</v>
      </c>
    </row>
    <row r="37" spans="1:6" ht="18">
      <c r="A37" s="33" t="s">
        <v>7</v>
      </c>
      <c r="B37" s="34"/>
      <c r="C37" s="34"/>
      <c r="D37" s="34"/>
      <c r="E37" s="34"/>
      <c r="F37" s="35"/>
    </row>
    <row r="38" spans="1:6" ht="18">
      <c r="A38" s="19"/>
      <c r="B38" s="5">
        <v>8115</v>
      </c>
      <c r="C38" s="5"/>
      <c r="D38" s="5"/>
      <c r="E38" s="4" t="s">
        <v>8</v>
      </c>
      <c r="F38" s="17">
        <f>F36-F10</f>
        <v>346952</v>
      </c>
    </row>
    <row r="39" spans="1:6" ht="15.75">
      <c r="A39" s="16"/>
      <c r="B39" s="5"/>
      <c r="C39" s="5"/>
      <c r="D39" s="5"/>
      <c r="E39" s="7" t="s">
        <v>9</v>
      </c>
      <c r="F39" s="20">
        <f>F38+F10</f>
        <v>417500</v>
      </c>
    </row>
    <row r="40" spans="1:6" ht="16.5" thickBot="1">
      <c r="A40" s="21"/>
      <c r="B40" s="22"/>
      <c r="C40" s="22"/>
      <c r="D40" s="22"/>
      <c r="E40" s="23" t="s">
        <v>11</v>
      </c>
      <c r="F40" s="24">
        <f>F36</f>
        <v>417500</v>
      </c>
    </row>
    <row r="42" ht="12.75">
      <c r="B42" s="9"/>
    </row>
    <row r="43" spans="1:2" ht="12.75">
      <c r="A43" t="s">
        <v>28</v>
      </c>
      <c r="B43" s="9"/>
    </row>
    <row r="44" ht="12.75">
      <c r="A44" t="s">
        <v>14</v>
      </c>
    </row>
    <row r="46" spans="1:5" ht="12.75">
      <c r="A46" t="s">
        <v>13</v>
      </c>
      <c r="E46" t="s">
        <v>12</v>
      </c>
    </row>
  </sheetData>
  <sheetProtection/>
  <mergeCells count="4">
    <mergeCell ref="A1:F1"/>
    <mergeCell ref="A11:F11"/>
    <mergeCell ref="A37:F37"/>
    <mergeCell ref="A3:F3"/>
  </mergeCells>
  <printOptions/>
  <pageMargins left="0.7874015748031497" right="0.7874015748031497" top="1.2598425196850394" bottom="1.0236220472440944" header="0.7874015748031497" footer="0.7874015748031497"/>
  <pageSetup firstPageNumber="1" useFirstPageNumber="1" fitToHeight="1" fitToWidth="1" horizontalDpi="600" verticalDpi="600" orientation="portrait" paperSize="9" scale="71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jslaba</cp:lastModifiedBy>
  <cp:lastPrinted>2019-08-27T11:47:41Z</cp:lastPrinted>
  <dcterms:modified xsi:type="dcterms:W3CDTF">2019-09-04T08:30:11Z</dcterms:modified>
  <cp:category/>
  <cp:version/>
  <cp:contentType/>
  <cp:contentStatus/>
</cp:coreProperties>
</file>