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<sst xmlns="http://schemas.openxmlformats.org/spreadsheetml/2006/main" count="55" uniqueCount="40">
  <si>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</si>
  <si>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</si>
  <si>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</si>
  <si>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</si>
  <si>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</si>
  <si>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</si>
  <si>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</si>
  <si>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</si>
  <si>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</si>
  <si>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</si>
  <si>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</si>
  <si>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</si>
  <si>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</si>
  <si>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</si>
  <si>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Schválil: Lubomír Smažík, starosta obce</t>
  </si>
  <si>
    <t>Rozpočtové opatření číslo 13/2019</t>
  </si>
  <si>
    <t>Veř.prostranství-opravy</t>
  </si>
  <si>
    <t>V Dražicích dne  4.11.2019</t>
  </si>
  <si>
    <t>7088</t>
  </si>
  <si>
    <t>Finanční dar setkání seniorů - obec Svrabov</t>
  </si>
  <si>
    <t>Školení Čítková pohřebnictví</t>
  </si>
  <si>
    <t>Hřbitov-cestovné</t>
  </si>
  <si>
    <t>Hřbitov-lavička</t>
  </si>
  <si>
    <t>Stanice elektromobily-platba E.ON</t>
  </si>
  <si>
    <t>7045</t>
  </si>
  <si>
    <t>Finanční dar setkání seniorů - obec Meziříčí</t>
  </si>
  <si>
    <t>103 1 33063</t>
  </si>
  <si>
    <t>Průtok.dotace škole-Šablony 2 ČR</t>
  </si>
  <si>
    <t>103 5 33063</t>
  </si>
  <si>
    <t>Průtok.dotace škole-Šablony 2 EU</t>
  </si>
  <si>
    <t>Veř.osvětlení DDHM-vánoční světla na sloupy</t>
  </si>
  <si>
    <t>Odměny členům výborů</t>
  </si>
  <si>
    <t>Vstupenky divadlo senioři</t>
  </si>
  <si>
    <t>Garanční prohlídka auto hasiči</t>
  </si>
  <si>
    <t>7021</t>
  </si>
  <si>
    <t>Finanční dar setkání seniorů - obec Drhovice</t>
  </si>
  <si>
    <t>Daň z přidané hodnoty</t>
  </si>
  <si>
    <t>Opravy kanalizace-komunikace sídl. Jih</t>
  </si>
  <si>
    <t>Bytové hospodářství-voda</t>
  </si>
  <si>
    <t>Poplatky katastr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</si>
</sst>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41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4" fontId="0" fillId="0" borderId="12" xfId="38" applyBorder="1" applyAlignment="1">
      <alignment/>
    </xf>
    <xf numFmtId="0" fontId="0" fillId="0" borderId="10" xfId="0" applyBorder="1" applyAlignment="1">
      <alignment wrapText="1"/>
    </xf>
    <xf numFmtId="44" fontId="40" fillId="0" borderId="12" xfId="38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4">
      <selection activeCell="C26" sqref="C2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9" t="s">
        <v>15</v>
      </c>
      <c r="B1" s="29"/>
      <c r="C1" s="29"/>
      <c r="D1" s="29"/>
      <c r="E1" s="29"/>
      <c r="F1" s="29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3" t="s">
        <v>0</v>
      </c>
      <c r="B3" s="34"/>
      <c r="C3" s="34"/>
      <c r="D3" s="34"/>
      <c r="E3" s="34"/>
      <c r="F3" s="35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30" customHeight="1">
      <c r="A5" s="13"/>
      <c r="B5" s="5">
        <v>1211</v>
      </c>
      <c r="C5" s="4" t="s">
        <v>12</v>
      </c>
      <c r="D5" s="10" t="s">
        <v>12</v>
      </c>
      <c r="E5" s="5" t="s">
        <v>36</v>
      </c>
      <c r="F5" s="14">
        <v>800000</v>
      </c>
    </row>
    <row r="6" spans="1:6" ht="30" customHeight="1">
      <c r="A6" s="13"/>
      <c r="B6" s="5">
        <v>4116</v>
      </c>
      <c r="C6" s="4" t="s">
        <v>26</v>
      </c>
      <c r="D6" s="10" t="s">
        <v>12</v>
      </c>
      <c r="E6" s="5" t="s">
        <v>27</v>
      </c>
      <c r="F6" s="14">
        <v>175701.91</v>
      </c>
    </row>
    <row r="7" spans="1:6" ht="30" customHeight="1">
      <c r="A7" s="13"/>
      <c r="B7" s="5">
        <v>4116</v>
      </c>
      <c r="C7" s="4" t="s">
        <v>28</v>
      </c>
      <c r="D7" s="10" t="s">
        <v>12</v>
      </c>
      <c r="E7" s="5" t="s">
        <v>29</v>
      </c>
      <c r="F7" s="14">
        <v>995644.09</v>
      </c>
    </row>
    <row r="8" spans="1:6" ht="20.25" customHeight="1">
      <c r="A8" s="13"/>
      <c r="B8" s="5">
        <v>4121</v>
      </c>
      <c r="C8" s="4"/>
      <c r="D8" s="10" t="s">
        <v>18</v>
      </c>
      <c r="E8" s="5" t="s">
        <v>19</v>
      </c>
      <c r="F8" s="14">
        <v>2000</v>
      </c>
    </row>
    <row r="9" spans="1:6" ht="20.25" customHeight="1">
      <c r="A9" s="13"/>
      <c r="B9" s="5">
        <v>4121</v>
      </c>
      <c r="C9" s="4"/>
      <c r="D9" s="10" t="s">
        <v>24</v>
      </c>
      <c r="E9" s="27" t="s">
        <v>25</v>
      </c>
      <c r="F9" s="14">
        <v>4000</v>
      </c>
    </row>
    <row r="10" spans="1:6" ht="21.75" customHeight="1">
      <c r="A10" s="13"/>
      <c r="B10" s="5">
        <v>4121</v>
      </c>
      <c r="C10" s="4"/>
      <c r="D10" s="10" t="s">
        <v>34</v>
      </c>
      <c r="E10" s="5" t="s">
        <v>35</v>
      </c>
      <c r="F10" s="14">
        <v>4000</v>
      </c>
    </row>
    <row r="11" spans="1:6" ht="21.75" customHeight="1">
      <c r="A11" s="13"/>
      <c r="B11" s="5"/>
      <c r="C11" s="5"/>
      <c r="D11" s="1"/>
      <c r="E11" s="6" t="s">
        <v>6</v>
      </c>
      <c r="F11" s="15">
        <f>SUM(F5:F10)</f>
        <v>1981346</v>
      </c>
    </row>
    <row r="12" spans="1:6" ht="21.75" customHeight="1">
      <c r="A12" s="30" t="s">
        <v>11</v>
      </c>
      <c r="B12" s="31"/>
      <c r="C12" s="31"/>
      <c r="D12" s="31"/>
      <c r="E12" s="31"/>
      <c r="F12" s="32"/>
    </row>
    <row r="13" spans="1:6" ht="21.75" customHeight="1">
      <c r="A13" s="16">
        <v>2321</v>
      </c>
      <c r="B13" s="5">
        <v>5171</v>
      </c>
      <c r="C13" s="4" t="s">
        <v>12</v>
      </c>
      <c r="D13" s="10" t="s">
        <v>12</v>
      </c>
      <c r="E13" s="5" t="s">
        <v>37</v>
      </c>
      <c r="F13" s="14">
        <v>10000</v>
      </c>
    </row>
    <row r="14" spans="1:6" ht="21.75" customHeight="1">
      <c r="A14" s="16">
        <v>3113</v>
      </c>
      <c r="B14" s="5">
        <v>5336</v>
      </c>
      <c r="C14" s="4" t="s">
        <v>26</v>
      </c>
      <c r="D14" s="10" t="s">
        <v>12</v>
      </c>
      <c r="E14" s="5" t="s">
        <v>27</v>
      </c>
      <c r="F14" s="14">
        <v>175701.91</v>
      </c>
    </row>
    <row r="15" spans="1:6" ht="21.75" customHeight="1">
      <c r="A15" s="16">
        <v>3113</v>
      </c>
      <c r="B15" s="5">
        <v>5336</v>
      </c>
      <c r="C15" s="4" t="s">
        <v>28</v>
      </c>
      <c r="D15" s="10" t="s">
        <v>12</v>
      </c>
      <c r="E15" s="5" t="s">
        <v>29</v>
      </c>
      <c r="F15" s="14">
        <v>995644.09</v>
      </c>
    </row>
    <row r="16" spans="1:6" ht="21.75" customHeight="1">
      <c r="A16" s="16">
        <v>3399</v>
      </c>
      <c r="B16" s="5">
        <v>5136</v>
      </c>
      <c r="C16" s="4"/>
      <c r="D16" s="10"/>
      <c r="E16" s="5" t="s">
        <v>32</v>
      </c>
      <c r="F16" s="14">
        <v>3600</v>
      </c>
    </row>
    <row r="17" spans="1:6" ht="21.75" customHeight="1">
      <c r="A17" s="16">
        <v>3612</v>
      </c>
      <c r="B17" s="5">
        <v>5151</v>
      </c>
      <c r="C17" s="4"/>
      <c r="D17" s="10"/>
      <c r="E17" s="5" t="s">
        <v>38</v>
      </c>
      <c r="F17" s="14">
        <v>10000</v>
      </c>
    </row>
    <row r="18" spans="1:6" ht="21.75" customHeight="1">
      <c r="A18" s="16">
        <v>3631</v>
      </c>
      <c r="B18" s="5">
        <v>5137</v>
      </c>
      <c r="C18" s="4"/>
      <c r="D18" s="10"/>
      <c r="E18" s="5" t="s">
        <v>30</v>
      </c>
      <c r="F18" s="14">
        <v>110000</v>
      </c>
    </row>
    <row r="19" spans="1:6" ht="21.75" customHeight="1">
      <c r="A19" s="16">
        <v>3632</v>
      </c>
      <c r="B19" s="5">
        <v>5167</v>
      </c>
      <c r="C19" s="5"/>
      <c r="D19" s="5"/>
      <c r="E19" s="5" t="s">
        <v>20</v>
      </c>
      <c r="F19" s="26">
        <v>2200</v>
      </c>
    </row>
    <row r="20" spans="1:6" ht="21.75" customHeight="1">
      <c r="A20" s="16">
        <v>3632</v>
      </c>
      <c r="B20" s="5">
        <v>5173</v>
      </c>
      <c r="C20" s="5"/>
      <c r="D20" s="5"/>
      <c r="E20" s="5" t="s">
        <v>21</v>
      </c>
      <c r="F20" s="26">
        <v>300</v>
      </c>
    </row>
    <row r="21" spans="1:6" ht="21.75" customHeight="1">
      <c r="A21" s="16">
        <v>3632</v>
      </c>
      <c r="B21" s="5">
        <v>5137</v>
      </c>
      <c r="C21" s="5"/>
      <c r="D21" s="5"/>
      <c r="E21" s="5" t="s">
        <v>22</v>
      </c>
      <c r="F21" s="26">
        <v>4500</v>
      </c>
    </row>
    <row r="22" spans="1:6" ht="21.75" customHeight="1">
      <c r="A22" s="16">
        <v>3639</v>
      </c>
      <c r="B22" s="5">
        <v>5362</v>
      </c>
      <c r="C22" s="5"/>
      <c r="D22" s="5"/>
      <c r="E22" s="5" t="s">
        <v>39</v>
      </c>
      <c r="F22" s="26">
        <v>1200</v>
      </c>
    </row>
    <row r="23" spans="1:6" ht="21.75" customHeight="1">
      <c r="A23" s="16">
        <v>3639</v>
      </c>
      <c r="B23" s="5">
        <v>6121</v>
      </c>
      <c r="C23" s="5"/>
      <c r="D23" s="5"/>
      <c r="E23" s="5" t="s">
        <v>23</v>
      </c>
      <c r="F23" s="26">
        <v>16000</v>
      </c>
    </row>
    <row r="24" spans="1:6" ht="21.75" customHeight="1">
      <c r="A24" s="16">
        <v>3745</v>
      </c>
      <c r="B24" s="5">
        <v>5171</v>
      </c>
      <c r="C24" s="5"/>
      <c r="D24" s="5"/>
      <c r="E24" s="5" t="s">
        <v>16</v>
      </c>
      <c r="F24" s="26">
        <v>10000</v>
      </c>
    </row>
    <row r="25" spans="1:6" ht="21.75" customHeight="1">
      <c r="A25" s="16">
        <v>5512</v>
      </c>
      <c r="B25" s="5">
        <v>5171</v>
      </c>
      <c r="C25" s="5"/>
      <c r="D25" s="5"/>
      <c r="E25" s="5" t="s">
        <v>33</v>
      </c>
      <c r="F25" s="26">
        <v>9000</v>
      </c>
    </row>
    <row r="26" spans="1:6" ht="21.75" customHeight="1">
      <c r="A26" s="16">
        <v>6112</v>
      </c>
      <c r="B26" s="5">
        <v>5021</v>
      </c>
      <c r="C26" s="5"/>
      <c r="D26" s="5"/>
      <c r="E26" s="5" t="s">
        <v>31</v>
      </c>
      <c r="F26" s="28">
        <v>-24000</v>
      </c>
    </row>
    <row r="27" spans="1:6" ht="21.75" customHeight="1">
      <c r="A27" s="16">
        <v>6171</v>
      </c>
      <c r="B27" s="5">
        <v>5021</v>
      </c>
      <c r="C27" s="5"/>
      <c r="D27" s="5"/>
      <c r="E27" s="5" t="s">
        <v>31</v>
      </c>
      <c r="F27" s="26">
        <v>42000</v>
      </c>
    </row>
    <row r="28" spans="1:6" ht="15.75">
      <c r="A28" s="16"/>
      <c r="B28" s="5"/>
      <c r="C28" s="5"/>
      <c r="D28" s="8"/>
      <c r="E28" s="6" t="s">
        <v>6</v>
      </c>
      <c r="F28" s="18">
        <f>SUM(F13:F27)</f>
        <v>1366146</v>
      </c>
    </row>
    <row r="29" spans="1:6" ht="18">
      <c r="A29" s="30" t="s">
        <v>7</v>
      </c>
      <c r="B29" s="31"/>
      <c r="C29" s="31"/>
      <c r="D29" s="31"/>
      <c r="E29" s="31"/>
      <c r="F29" s="32"/>
    </row>
    <row r="30" spans="1:6" ht="18">
      <c r="A30" s="19"/>
      <c r="B30" s="5">
        <v>8115</v>
      </c>
      <c r="C30" s="5"/>
      <c r="D30" s="5"/>
      <c r="E30" s="4" t="s">
        <v>8</v>
      </c>
      <c r="F30" s="17">
        <f>F28-F11</f>
        <v>-615200</v>
      </c>
    </row>
    <row r="31" spans="1:6" ht="15.75">
      <c r="A31" s="16"/>
      <c r="B31" s="5"/>
      <c r="C31" s="5"/>
      <c r="D31" s="5"/>
      <c r="E31" s="7" t="s">
        <v>9</v>
      </c>
      <c r="F31" s="20">
        <f>F30+F11</f>
        <v>1366146</v>
      </c>
    </row>
    <row r="32" spans="1:6" ht="16.5" thickBot="1">
      <c r="A32" s="21"/>
      <c r="B32" s="22"/>
      <c r="C32" s="22"/>
      <c r="D32" s="22"/>
      <c r="E32" s="23" t="s">
        <v>11</v>
      </c>
      <c r="F32" s="24">
        <f>F28</f>
        <v>1366146</v>
      </c>
    </row>
    <row r="34" ht="12.75">
      <c r="B34" s="9"/>
    </row>
    <row r="35" spans="1:2" ht="12.75">
      <c r="A35" t="s">
        <v>17</v>
      </c>
      <c r="B35" s="9"/>
    </row>
    <row r="36" ht="12.75">
      <c r="A36" t="s">
        <v>14</v>
      </c>
    </row>
    <row r="38" spans="1:5" ht="12.75">
      <c r="A38" t="s">
        <v>13</v>
      </c>
      <c r="E38" t="s">
        <v>12</v>
      </c>
    </row>
  </sheetData>
  <sheetProtection/>
  <mergeCells count="4">
    <mergeCell ref="A1:F1"/>
    <mergeCell ref="A12:F12"/>
    <mergeCell ref="A29:F29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2019-11-25T10:28:24Z</cp:lastPrinted>
  <dcterms:modified xsi:type="dcterms:W3CDTF">2019-11-29T09:26:23Z</dcterms:modified>
  <cp:category/>
  <cp:version/>
  <cp:contentType/>
  <cp:contentStatus/>
</cp:coreProperties>
</file>