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>
    <definedName name="_xlnm.Print_Area" localSheetId="0">'List1'!$A$3:$F$70</definedName>
  </definedNames>
  <calcPr fullCalcOnLoad="1"/>
</workbook>
</file>

<file path=xl/sharedStrings.xml><?xml version="1.0" encoding="utf-8"?>
<sst xmlns="http://schemas.openxmlformats.org/spreadsheetml/2006/main" count="97" uniqueCount="60">
  <si>
    <t>Množství</t>
  </si>
  <si>
    <t>DPH</t>
  </si>
  <si>
    <t>MJ</t>
  </si>
  <si>
    <t>Popis položky</t>
  </si>
  <si>
    <t>Cena celkem bez DPH</t>
  </si>
  <si>
    <t>Cenová nabídka celkem s DPH:</t>
  </si>
  <si>
    <t>Cena/MJ     bez DPH</t>
  </si>
  <si>
    <t>Zaokrouhleno:</t>
  </si>
  <si>
    <t>ks</t>
  </si>
  <si>
    <t>DPH:</t>
  </si>
  <si>
    <t>Celková cena bez 21% DPH:</t>
  </si>
  <si>
    <t>Žebřina tělocvičná, rozm. 290x95 cm, 16 příček</t>
  </si>
  <si>
    <t>Montáž žebřiny</t>
  </si>
  <si>
    <t>Kotevní prvky</t>
  </si>
  <si>
    <t>hranol na žebřinu</t>
  </si>
  <si>
    <t xml:space="preserve">Švédská lavička tělocvičná s kladinkou, překližková, délka 3 m, lakovaná, </t>
  </si>
  <si>
    <t>Švédská bedna, konická 7-dílná, umělá kůže, v. 105 cm</t>
  </si>
  <si>
    <t>Gymnastická koza (2 nohy T), nastavitelná výška 90 - 120 cm, umělá kůže</t>
  </si>
  <si>
    <t>Konstrukce pro kruhy k instalaci na stěnu, typ 2 nebo 3</t>
  </si>
  <si>
    <t>Gymnastické kruhy - cívkové  (mechanismus)</t>
  </si>
  <si>
    <t>Odrazový můstek LAMPART s kobercem</t>
  </si>
  <si>
    <t>Výsuvné jednohrazdí, hrazda - komaxit + hrazdová žerď</t>
  </si>
  <si>
    <t>Šplhová konstrukce pro  lana a tyče - tvar U</t>
  </si>
  <si>
    <t>Šplhová tyč 5m pr. 43 mm</t>
  </si>
  <si>
    <t>Kotevní háček pro šplhovou tyč  pr. 43 mm</t>
  </si>
  <si>
    <t>Lano na šplh 5 m, prům. 32 mm</t>
  </si>
  <si>
    <t>Kotevní háček pro šplhové lano - komaxit</t>
  </si>
  <si>
    <t>Basketbalová deska 180 x 105 cm, překližka, interiér, CERTIFIKÁT</t>
  </si>
  <si>
    <t>Basketbalový koš pevný (KOMAXIT)</t>
  </si>
  <si>
    <t>Basketbalová síťka STANDARD 4 mm</t>
  </si>
  <si>
    <t>Kompletace desky, koše a síťky</t>
  </si>
  <si>
    <t>Branka na házenou 2x3 m (komaxit - interiér) - CERTIFIKÁT</t>
  </si>
  <si>
    <t>Síť házená STANDARD 4 mm, strojová</t>
  </si>
  <si>
    <t>Kompletace branky a vypletení sítí + kotvení branky do pevné podlahy</t>
  </si>
  <si>
    <t>DOPTRAVA + VRN</t>
  </si>
  <si>
    <t>Montáž basketbalové konstrukce do nosného zdiva</t>
  </si>
  <si>
    <t>Montáž konstrukce pro šplh do nosného zdiva</t>
  </si>
  <si>
    <t>Montáž konstrukce pro kruhy do nosného zdiva</t>
  </si>
  <si>
    <t>Montáž výsuvného jednohrazdí  do noisného zdiva</t>
  </si>
  <si>
    <t xml:space="preserve">Ochranná síť za branky (posuvná tahem do boku) - materiál - polyamid, </t>
  </si>
  <si>
    <t xml:space="preserve">oko - 40 x 40 mm, tloušťka - 2 mm, barva - bílá + kotevní materiál + </t>
  </si>
  <si>
    <t>spodní zátěž + montáž</t>
  </si>
  <si>
    <t>Rozměr: 2 ks - 10,5 x 5,5 m</t>
  </si>
  <si>
    <t>Basketbalová konstrukce otočná, interiér, vysazení 3,7 m</t>
  </si>
  <si>
    <t>„Nová kmenová učebna a přístavba ZŠ Dražice u Tábora – vybavení přístavby“</t>
  </si>
  <si>
    <t>Rozsah a specifikace prvků na akci</t>
  </si>
  <si>
    <t>Zemní pouzdro</t>
  </si>
  <si>
    <t>Příloha - rozsah a specifikace prvků</t>
  </si>
  <si>
    <t>Středová kotva tenisové sítě</t>
  </si>
  <si>
    <t>Deklík</t>
  </si>
  <si>
    <t>Sloupky multisport - ocel pozink.vyjímatelné (tenis, nohejbal, volejbal, badbinton)</t>
  </si>
  <si>
    <t>Tenisové sloupky - ocel pozink. vyjímatelné</t>
  </si>
  <si>
    <t>Sestava kompatibility pro Příloha - rozsah a specifikace prvků.xls</t>
  </si>
  <si>
    <t>Spustit: 19.01.2018 9:14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</si>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</sst>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Arial"/>
      <family val="2"/>
    </font>
    <font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theme="3"/>
      <name val="Arial"/>
      <family val="2"/>
    </font>
    <font>
      <u val="single"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 shrinkToFit="1"/>
    </xf>
    <xf numFmtId="164" fontId="4" fillId="0" borderId="0" xfId="0" applyNumberFormat="1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9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9" fontId="2" fillId="0" borderId="0" xfId="0" applyNumberFormat="1" applyFont="1" applyBorder="1" applyAlignment="1">
      <alignment horizontal="right"/>
    </xf>
    <xf numFmtId="0" fontId="2" fillId="33" borderId="19" xfId="0" applyFont="1" applyFill="1" applyBorder="1" applyAlignment="1">
      <alignment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9" fontId="2" fillId="34" borderId="21" xfId="0" applyNumberFormat="1" applyFont="1" applyFill="1" applyBorder="1" applyAlignment="1">
      <alignment/>
    </xf>
    <xf numFmtId="9" fontId="2" fillId="34" borderId="21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164" fontId="6" fillId="34" borderId="22" xfId="0" applyNumberFormat="1" applyFont="1" applyFill="1" applyBorder="1" applyAlignment="1">
      <alignment/>
    </xf>
    <xf numFmtId="9" fontId="9" fillId="33" borderId="21" xfId="0" applyNumberFormat="1" applyFont="1" applyFill="1" applyBorder="1" applyAlignment="1">
      <alignment/>
    </xf>
    <xf numFmtId="9" fontId="9" fillId="33" borderId="21" xfId="0" applyNumberFormat="1" applyFont="1" applyFill="1" applyBorder="1" applyAlignment="1">
      <alignment horizontal="right"/>
    </xf>
    <xf numFmtId="165" fontId="10" fillId="33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55" fillId="0" borderId="0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9" fontId="8" fillId="34" borderId="13" xfId="0" applyNumberFormat="1" applyFont="1" applyFill="1" applyBorder="1" applyAlignment="1">
      <alignment/>
    </xf>
    <xf numFmtId="164" fontId="8" fillId="34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9" fontId="2" fillId="33" borderId="19" xfId="0" applyNumberFormat="1" applyFont="1" applyFill="1" applyBorder="1" applyAlignment="1">
      <alignment horizontal="center" vertical="center" wrapText="1" shrinkToFit="1"/>
    </xf>
    <xf numFmtId="164" fontId="2" fillId="33" borderId="19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justify" shrinkToFit="1"/>
    </xf>
    <xf numFmtId="0" fontId="0" fillId="0" borderId="0" xfId="0" applyBorder="1" applyAlignment="1">
      <alignment vertical="justify" shrinkToFit="1"/>
    </xf>
    <xf numFmtId="0" fontId="56" fillId="0" borderId="0" xfId="36" applyFont="1" applyBorder="1" applyAlignment="1" applyProtection="1">
      <alignment vertical="justify" shrinkToFit="1"/>
      <protection/>
    </xf>
    <xf numFmtId="0" fontId="2" fillId="0" borderId="23" xfId="0" applyFont="1" applyBorder="1" applyAlignment="1">
      <alignment vertical="center"/>
    </xf>
    <xf numFmtId="0" fontId="56" fillId="0" borderId="23" xfId="36" applyFont="1" applyBorder="1" applyAlignment="1" applyProtection="1">
      <alignment/>
      <protection/>
    </xf>
    <xf numFmtId="0" fontId="55" fillId="0" borderId="23" xfId="0" applyFont="1" applyBorder="1" applyAlignment="1">
      <alignment/>
    </xf>
    <xf numFmtId="164" fontId="2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pane ySplit="10" topLeftCell="A14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56.00390625" style="1" customWidth="1"/>
    <col min="2" max="2" width="3.421875" style="4" bestFit="1" customWidth="1"/>
    <col min="3" max="3" width="6.8515625" style="1" customWidth="1"/>
    <col min="4" max="4" width="4.140625" style="2" customWidth="1"/>
    <col min="5" max="5" width="12.140625" style="2" customWidth="1"/>
    <col min="6" max="6" width="13.57421875" style="3" customWidth="1"/>
    <col min="7" max="7" width="13.8515625" style="16" customWidth="1"/>
    <col min="8" max="8" width="11.00390625" style="7" bestFit="1" customWidth="1"/>
    <col min="9" max="9" width="11.00390625" style="7" customWidth="1"/>
    <col min="10" max="10" width="11.00390625" style="7" bestFit="1" customWidth="1"/>
    <col min="11" max="11" width="9.140625" style="5" customWidth="1"/>
    <col min="12" max="16384" width="9.140625" style="1" customWidth="1"/>
  </cols>
  <sheetData>
    <row r="1" ht="11.25">
      <c r="F1" s="74" t="s">
        <v>47</v>
      </c>
    </row>
    <row r="2" spans="1:7" ht="18.75" customHeight="1">
      <c r="A2" s="85" t="s">
        <v>45</v>
      </c>
      <c r="B2" s="85"/>
      <c r="C2" s="85"/>
      <c r="D2" s="85"/>
      <c r="E2" s="85"/>
      <c r="F2" s="85"/>
      <c r="G2" s="76"/>
    </row>
    <row r="3" spans="1:7" ht="0.75" customHeight="1">
      <c r="A3" s="64"/>
      <c r="B3" s="65"/>
      <c r="C3" s="63"/>
      <c r="D3" s="63"/>
      <c r="E3" s="63"/>
      <c r="F3" s="63"/>
      <c r="G3" s="6"/>
    </row>
    <row r="4" spans="1:10" ht="0.75" customHeight="1">
      <c r="A4" s="64"/>
      <c r="B4" s="64"/>
      <c r="C4" s="63"/>
      <c r="D4" s="63"/>
      <c r="E4" s="63"/>
      <c r="F4" s="63"/>
      <c r="G4" s="8"/>
      <c r="J4" s="9"/>
    </row>
    <row r="5" spans="1:11" ht="16.5" customHeight="1">
      <c r="A5" s="86" t="s">
        <v>44</v>
      </c>
      <c r="B5" s="86"/>
      <c r="C5" s="86"/>
      <c r="D5" s="86"/>
      <c r="E5" s="86"/>
      <c r="F5" s="86"/>
      <c r="G5" s="75"/>
      <c r="H5" s="11"/>
      <c r="I5" s="11"/>
      <c r="J5" s="11"/>
      <c r="K5" s="1"/>
    </row>
    <row r="6" spans="1:11" ht="11.25" customHeight="1">
      <c r="A6" s="64"/>
      <c r="B6" s="64"/>
      <c r="C6" s="66"/>
      <c r="D6" s="67"/>
      <c r="E6" s="67"/>
      <c r="F6" s="67"/>
      <c r="G6" s="10"/>
      <c r="H6" s="11"/>
      <c r="I6" s="11"/>
      <c r="J6" s="11"/>
      <c r="K6" s="1"/>
    </row>
    <row r="7" spans="1:11" ht="0.75" customHeight="1">
      <c r="A7" s="64"/>
      <c r="B7" s="64"/>
      <c r="C7" s="68"/>
      <c r="D7" s="69"/>
      <c r="E7" s="69"/>
      <c r="F7" s="69"/>
      <c r="G7" s="12"/>
      <c r="H7" s="11"/>
      <c r="I7" s="11"/>
      <c r="J7" s="11"/>
      <c r="K7" s="1"/>
    </row>
    <row r="8" spans="1:11" ht="0.75" customHeight="1">
      <c r="A8" s="64"/>
      <c r="B8" s="64"/>
      <c r="C8" s="70"/>
      <c r="D8" s="54"/>
      <c r="E8" s="54"/>
      <c r="F8" s="54"/>
      <c r="G8" s="12"/>
      <c r="H8" s="11"/>
      <c r="I8" s="11"/>
      <c r="J8" s="11"/>
      <c r="K8" s="1"/>
    </row>
    <row r="9" spans="1:7" ht="0.75" customHeight="1">
      <c r="A9" s="71"/>
      <c r="B9" s="71"/>
      <c r="C9" s="72"/>
      <c r="D9" s="73"/>
      <c r="E9" s="73"/>
      <c r="F9" s="73"/>
      <c r="G9" s="60"/>
    </row>
    <row r="10" spans="1:10" ht="26.25" customHeight="1">
      <c r="A10" s="41" t="s">
        <v>3</v>
      </c>
      <c r="B10" s="42" t="s">
        <v>2</v>
      </c>
      <c r="C10" s="42" t="s">
        <v>0</v>
      </c>
      <c r="D10" s="61" t="s">
        <v>1</v>
      </c>
      <c r="E10" s="62" t="s">
        <v>6</v>
      </c>
      <c r="F10" s="62" t="s">
        <v>4</v>
      </c>
      <c r="G10" s="13"/>
      <c r="H10" s="13"/>
      <c r="I10" s="13"/>
      <c r="J10" s="13"/>
    </row>
    <row r="11" spans="1:12" s="19" customFormat="1" ht="11.25">
      <c r="A11" s="31" t="s">
        <v>11</v>
      </c>
      <c r="B11" s="32" t="s">
        <v>8</v>
      </c>
      <c r="C11" s="32">
        <v>6</v>
      </c>
      <c r="D11" s="33">
        <v>0.21</v>
      </c>
      <c r="E11" s="34"/>
      <c r="F11" s="35">
        <f aca="true" t="shared" si="0" ref="F11:F31">E11*C11</f>
        <v>0</v>
      </c>
      <c r="G11" s="14"/>
      <c r="H11" s="14"/>
      <c r="I11" s="14"/>
      <c r="J11" s="14"/>
      <c r="K11" s="17"/>
      <c r="L11" s="18"/>
    </row>
    <row r="12" spans="1:12" s="19" customFormat="1" ht="11.25">
      <c r="A12" s="31" t="s">
        <v>12</v>
      </c>
      <c r="B12" s="32" t="s">
        <v>8</v>
      </c>
      <c r="C12" s="32">
        <v>6</v>
      </c>
      <c r="D12" s="33">
        <v>0.21</v>
      </c>
      <c r="E12" s="34"/>
      <c r="F12" s="35">
        <f t="shared" si="0"/>
        <v>0</v>
      </c>
      <c r="G12" s="14"/>
      <c r="H12" s="14"/>
      <c r="I12" s="14"/>
      <c r="J12" s="14"/>
      <c r="K12" s="17"/>
      <c r="L12" s="18"/>
    </row>
    <row r="13" spans="1:12" s="19" customFormat="1" ht="11.25">
      <c r="A13" s="31" t="s">
        <v>13</v>
      </c>
      <c r="B13" s="32" t="s">
        <v>8</v>
      </c>
      <c r="C13" s="32">
        <v>1</v>
      </c>
      <c r="D13" s="33">
        <v>0.21</v>
      </c>
      <c r="E13" s="34"/>
      <c r="F13" s="35">
        <f t="shared" si="0"/>
        <v>0</v>
      </c>
      <c r="G13" s="14"/>
      <c r="H13" s="14"/>
      <c r="I13" s="14"/>
      <c r="J13" s="14"/>
      <c r="K13" s="17"/>
      <c r="L13" s="18"/>
    </row>
    <row r="14" spans="1:11" s="19" customFormat="1" ht="11.25">
      <c r="A14" s="31"/>
      <c r="B14" s="32"/>
      <c r="C14" s="32"/>
      <c r="D14" s="33"/>
      <c r="E14" s="34"/>
      <c r="F14" s="35"/>
      <c r="G14" s="14"/>
      <c r="H14" s="14"/>
      <c r="I14" s="14"/>
      <c r="J14" s="14"/>
      <c r="K14" s="17"/>
    </row>
    <row r="15" spans="1:10" ht="11.25">
      <c r="A15" s="31" t="s">
        <v>15</v>
      </c>
      <c r="B15" s="32" t="s">
        <v>8</v>
      </c>
      <c r="C15" s="32">
        <v>6</v>
      </c>
      <c r="D15" s="33">
        <v>0.21</v>
      </c>
      <c r="E15" s="34"/>
      <c r="F15" s="35">
        <f t="shared" si="0"/>
        <v>0</v>
      </c>
      <c r="G15" s="14"/>
      <c r="H15" s="14"/>
      <c r="I15" s="14"/>
      <c r="J15" s="14"/>
    </row>
    <row r="16" spans="1:10" ht="11.25">
      <c r="A16" s="31" t="s">
        <v>14</v>
      </c>
      <c r="B16" s="32" t="s">
        <v>8</v>
      </c>
      <c r="C16" s="32"/>
      <c r="D16" s="33">
        <v>0.21</v>
      </c>
      <c r="E16" s="34"/>
      <c r="F16" s="35">
        <f t="shared" si="0"/>
        <v>0</v>
      </c>
      <c r="G16" s="14"/>
      <c r="H16" s="14"/>
      <c r="I16" s="14"/>
      <c r="J16" s="14"/>
    </row>
    <row r="17" spans="1:10" ht="11.25">
      <c r="A17" s="31"/>
      <c r="B17" s="32"/>
      <c r="C17" s="32"/>
      <c r="D17" s="33"/>
      <c r="E17" s="34"/>
      <c r="F17" s="35"/>
      <c r="G17" s="14"/>
      <c r="H17" s="14"/>
      <c r="I17" s="14"/>
      <c r="J17" s="14"/>
    </row>
    <row r="18" spans="1:10" ht="11.25">
      <c r="A18" s="31" t="s">
        <v>16</v>
      </c>
      <c r="B18" s="32" t="s">
        <v>8</v>
      </c>
      <c r="C18" s="32">
        <v>2</v>
      </c>
      <c r="D18" s="33">
        <v>0.21</v>
      </c>
      <c r="E18" s="34"/>
      <c r="F18" s="35">
        <f t="shared" si="0"/>
        <v>0</v>
      </c>
      <c r="G18" s="14"/>
      <c r="H18" s="14"/>
      <c r="I18" s="14"/>
      <c r="J18" s="14"/>
    </row>
    <row r="19" spans="1:10" ht="11.25">
      <c r="A19" s="31"/>
      <c r="B19" s="32"/>
      <c r="C19" s="32"/>
      <c r="D19" s="33"/>
      <c r="E19" s="34"/>
      <c r="F19" s="35"/>
      <c r="G19" s="14"/>
      <c r="H19" s="14"/>
      <c r="I19" s="14"/>
      <c r="J19" s="14"/>
    </row>
    <row r="20" spans="1:10" ht="11.25">
      <c r="A20" s="31" t="s">
        <v>17</v>
      </c>
      <c r="B20" s="32" t="s">
        <v>8</v>
      </c>
      <c r="C20" s="32">
        <v>2</v>
      </c>
      <c r="D20" s="33">
        <v>0.21</v>
      </c>
      <c r="E20" s="34"/>
      <c r="F20" s="35">
        <f t="shared" si="0"/>
        <v>0</v>
      </c>
      <c r="G20" s="14"/>
      <c r="H20" s="14"/>
      <c r="I20" s="14"/>
      <c r="J20" s="14"/>
    </row>
    <row r="21" spans="1:10" ht="11.25">
      <c r="A21" s="31"/>
      <c r="B21" s="32"/>
      <c r="C21" s="32"/>
      <c r="D21" s="33"/>
      <c r="E21" s="34"/>
      <c r="F21" s="35"/>
      <c r="G21" s="14"/>
      <c r="H21" s="14"/>
      <c r="I21" s="14"/>
      <c r="J21" s="14"/>
    </row>
    <row r="22" spans="1:10" ht="11.25">
      <c r="A22" s="31" t="s">
        <v>18</v>
      </c>
      <c r="B22" s="32" t="s">
        <v>8</v>
      </c>
      <c r="C22" s="32">
        <v>1</v>
      </c>
      <c r="D22" s="33">
        <v>0.21</v>
      </c>
      <c r="E22" s="34"/>
      <c r="F22" s="35">
        <f t="shared" si="0"/>
        <v>0</v>
      </c>
      <c r="G22" s="14"/>
      <c r="H22" s="14"/>
      <c r="I22" s="14"/>
      <c r="J22" s="14"/>
    </row>
    <row r="23" spans="1:10" ht="11.25">
      <c r="A23" s="31" t="s">
        <v>19</v>
      </c>
      <c r="B23" s="32" t="s">
        <v>8</v>
      </c>
      <c r="C23" s="32">
        <v>1</v>
      </c>
      <c r="D23" s="33">
        <v>0.21</v>
      </c>
      <c r="E23" s="34"/>
      <c r="F23" s="35">
        <f t="shared" si="0"/>
        <v>0</v>
      </c>
      <c r="G23" s="14"/>
      <c r="H23" s="14"/>
      <c r="I23" s="14"/>
      <c r="J23" s="14"/>
    </row>
    <row r="24" spans="1:10" ht="11.25">
      <c r="A24" s="31" t="s">
        <v>37</v>
      </c>
      <c r="B24" s="32" t="s">
        <v>8</v>
      </c>
      <c r="C24" s="32">
        <v>1</v>
      </c>
      <c r="D24" s="33">
        <v>0.21</v>
      </c>
      <c r="E24" s="34"/>
      <c r="F24" s="35">
        <f t="shared" si="0"/>
        <v>0</v>
      </c>
      <c r="G24" s="14"/>
      <c r="H24" s="14"/>
      <c r="I24" s="14"/>
      <c r="J24" s="14"/>
    </row>
    <row r="25" spans="1:10" ht="11.25">
      <c r="A25" s="31"/>
      <c r="B25" s="32"/>
      <c r="C25" s="32"/>
      <c r="D25" s="33"/>
      <c r="E25" s="34"/>
      <c r="F25" s="35"/>
      <c r="G25" s="14"/>
      <c r="H25" s="14"/>
      <c r="I25" s="14"/>
      <c r="J25" s="14"/>
    </row>
    <row r="26" spans="1:10" ht="11.25">
      <c r="A26" s="31" t="s">
        <v>20</v>
      </c>
      <c r="B26" s="32" t="s">
        <v>8</v>
      </c>
      <c r="C26" s="32">
        <v>2</v>
      </c>
      <c r="D26" s="33">
        <v>0.21</v>
      </c>
      <c r="E26" s="34"/>
      <c r="F26" s="35">
        <f t="shared" si="0"/>
        <v>0</v>
      </c>
      <c r="G26" s="14"/>
      <c r="H26" s="14"/>
      <c r="I26" s="14"/>
      <c r="J26" s="14"/>
    </row>
    <row r="27" spans="1:10" ht="11.25">
      <c r="A27" s="31"/>
      <c r="B27" s="32"/>
      <c r="C27" s="32"/>
      <c r="D27" s="33"/>
      <c r="E27" s="34"/>
      <c r="F27" s="35"/>
      <c r="G27" s="14"/>
      <c r="H27" s="14"/>
      <c r="I27" s="14"/>
      <c r="J27" s="14"/>
    </row>
    <row r="28" spans="1:10" ht="11.25">
      <c r="A28" s="31" t="s">
        <v>21</v>
      </c>
      <c r="B28" s="32" t="s">
        <v>8</v>
      </c>
      <c r="C28" s="32">
        <v>1</v>
      </c>
      <c r="D28" s="33">
        <v>0.21</v>
      </c>
      <c r="E28" s="34"/>
      <c r="F28" s="35">
        <f t="shared" si="0"/>
        <v>0</v>
      </c>
      <c r="G28" s="14"/>
      <c r="H28" s="14"/>
      <c r="I28" s="14"/>
      <c r="J28" s="14"/>
    </row>
    <row r="29" spans="1:10" ht="11.25">
      <c r="A29" s="31" t="s">
        <v>38</v>
      </c>
      <c r="B29" s="32" t="s">
        <v>8</v>
      </c>
      <c r="C29" s="32">
        <v>1</v>
      </c>
      <c r="D29" s="33">
        <v>0.21</v>
      </c>
      <c r="E29" s="34"/>
      <c r="F29" s="35">
        <f t="shared" si="0"/>
        <v>0</v>
      </c>
      <c r="G29" s="14"/>
      <c r="H29" s="14"/>
      <c r="I29" s="14"/>
      <c r="J29" s="14"/>
    </row>
    <row r="30" spans="1:10" ht="11.25">
      <c r="A30" s="31"/>
      <c r="B30" s="32"/>
      <c r="C30" s="32"/>
      <c r="D30" s="33"/>
      <c r="E30" s="34"/>
      <c r="F30" s="35"/>
      <c r="G30" s="14"/>
      <c r="H30" s="14"/>
      <c r="I30" s="14"/>
      <c r="J30" s="14"/>
    </row>
    <row r="31" spans="1:10" ht="11.25">
      <c r="A31" s="31" t="s">
        <v>22</v>
      </c>
      <c r="B31" s="32" t="s">
        <v>8</v>
      </c>
      <c r="C31" s="32">
        <v>1</v>
      </c>
      <c r="D31" s="33">
        <v>0.21</v>
      </c>
      <c r="E31" s="34"/>
      <c r="F31" s="35">
        <f t="shared" si="0"/>
        <v>0</v>
      </c>
      <c r="G31" s="14"/>
      <c r="H31" s="14"/>
      <c r="I31" s="14"/>
      <c r="J31" s="14"/>
    </row>
    <row r="32" spans="1:12" s="19" customFormat="1" ht="11.25">
      <c r="A32" s="31" t="s">
        <v>36</v>
      </c>
      <c r="B32" s="32" t="s">
        <v>8</v>
      </c>
      <c r="C32" s="32">
        <v>1</v>
      </c>
      <c r="D32" s="33">
        <v>0.21</v>
      </c>
      <c r="E32" s="34"/>
      <c r="F32" s="35">
        <f aca="true" t="shared" si="1" ref="F32:F42">E32*C32</f>
        <v>0</v>
      </c>
      <c r="G32" s="14"/>
      <c r="H32" s="14"/>
      <c r="I32" s="14"/>
      <c r="J32" s="14"/>
      <c r="K32" s="17"/>
      <c r="L32" s="18"/>
    </row>
    <row r="33" spans="1:12" s="19" customFormat="1" ht="11.25">
      <c r="A33" s="31" t="s">
        <v>23</v>
      </c>
      <c r="B33" s="32" t="s">
        <v>8</v>
      </c>
      <c r="C33" s="32">
        <v>2</v>
      </c>
      <c r="D33" s="33">
        <v>0.21</v>
      </c>
      <c r="E33" s="34"/>
      <c r="F33" s="35">
        <f t="shared" si="1"/>
        <v>0</v>
      </c>
      <c r="G33" s="14"/>
      <c r="H33" s="14"/>
      <c r="I33" s="14"/>
      <c r="J33" s="14"/>
      <c r="K33" s="17"/>
      <c r="L33" s="18"/>
    </row>
    <row r="34" spans="1:12" s="19" customFormat="1" ht="11.25">
      <c r="A34" s="31" t="s">
        <v>24</v>
      </c>
      <c r="B34" s="32" t="s">
        <v>8</v>
      </c>
      <c r="C34" s="32">
        <v>2</v>
      </c>
      <c r="D34" s="33">
        <v>0.21</v>
      </c>
      <c r="E34" s="34"/>
      <c r="F34" s="35">
        <f t="shared" si="1"/>
        <v>0</v>
      </c>
      <c r="G34" s="14"/>
      <c r="H34" s="14"/>
      <c r="I34" s="14"/>
      <c r="J34" s="14"/>
      <c r="K34" s="17"/>
      <c r="L34" s="18"/>
    </row>
    <row r="35" spans="1:12" s="19" customFormat="1" ht="11.25">
      <c r="A35" s="31" t="s">
        <v>25</v>
      </c>
      <c r="B35" s="32" t="s">
        <v>8</v>
      </c>
      <c r="C35" s="32">
        <v>2</v>
      </c>
      <c r="D35" s="33">
        <v>0.21</v>
      </c>
      <c r="E35" s="34"/>
      <c r="F35" s="35">
        <f t="shared" si="1"/>
        <v>0</v>
      </c>
      <c r="G35" s="14"/>
      <c r="H35" s="14"/>
      <c r="I35" s="14"/>
      <c r="J35" s="14"/>
      <c r="K35" s="17"/>
      <c r="L35" s="18"/>
    </row>
    <row r="36" spans="1:12" s="19" customFormat="1" ht="11.25">
      <c r="A36" s="31" t="s">
        <v>26</v>
      </c>
      <c r="B36" s="32" t="s">
        <v>8</v>
      </c>
      <c r="C36" s="32">
        <v>2</v>
      </c>
      <c r="D36" s="33">
        <v>0.21</v>
      </c>
      <c r="E36" s="34"/>
      <c r="F36" s="35">
        <f t="shared" si="1"/>
        <v>0</v>
      </c>
      <c r="G36" s="14"/>
      <c r="H36" s="14"/>
      <c r="I36" s="14"/>
      <c r="J36" s="14"/>
      <c r="K36" s="17"/>
      <c r="L36" s="18"/>
    </row>
    <row r="37" spans="1:10" ht="11.25">
      <c r="A37" s="31"/>
      <c r="B37" s="32"/>
      <c r="C37" s="32"/>
      <c r="D37" s="33"/>
      <c r="E37" s="57"/>
      <c r="F37" s="35"/>
      <c r="G37" s="14"/>
      <c r="H37" s="14"/>
      <c r="I37" s="14"/>
      <c r="J37" s="14"/>
    </row>
    <row r="38" spans="1:10" ht="11.25">
      <c r="A38" s="31" t="s">
        <v>43</v>
      </c>
      <c r="B38" s="32" t="s">
        <v>8</v>
      </c>
      <c r="C38" s="32">
        <v>2</v>
      </c>
      <c r="D38" s="33">
        <v>0.21</v>
      </c>
      <c r="E38" s="57"/>
      <c r="F38" s="35">
        <f t="shared" si="1"/>
        <v>0</v>
      </c>
      <c r="G38" s="14"/>
      <c r="H38" s="14"/>
      <c r="I38" s="14"/>
      <c r="J38" s="14"/>
    </row>
    <row r="39" spans="1:10" ht="11.25">
      <c r="A39" s="31" t="s">
        <v>35</v>
      </c>
      <c r="B39" s="32" t="s">
        <v>8</v>
      </c>
      <c r="C39" s="32">
        <v>2</v>
      </c>
      <c r="D39" s="33">
        <v>0.21</v>
      </c>
      <c r="E39" s="57"/>
      <c r="F39" s="35">
        <f t="shared" si="1"/>
        <v>0</v>
      </c>
      <c r="G39" s="14"/>
      <c r="H39" s="14"/>
      <c r="I39" s="14"/>
      <c r="J39" s="14"/>
    </row>
    <row r="40" spans="1:10" ht="11.25">
      <c r="A40" s="31" t="s">
        <v>27</v>
      </c>
      <c r="B40" s="32" t="s">
        <v>8</v>
      </c>
      <c r="C40" s="32">
        <v>2</v>
      </c>
      <c r="D40" s="33">
        <v>0.21</v>
      </c>
      <c r="E40" s="57"/>
      <c r="F40" s="35">
        <f t="shared" si="1"/>
        <v>0</v>
      </c>
      <c r="G40" s="14"/>
      <c r="H40" s="14"/>
      <c r="I40" s="14"/>
      <c r="J40" s="14"/>
    </row>
    <row r="41" spans="1:10" ht="11.25">
      <c r="A41" s="31" t="s">
        <v>28</v>
      </c>
      <c r="B41" s="32" t="s">
        <v>8</v>
      </c>
      <c r="C41" s="32">
        <v>2</v>
      </c>
      <c r="D41" s="33">
        <v>0.21</v>
      </c>
      <c r="E41" s="57"/>
      <c r="F41" s="35">
        <f t="shared" si="1"/>
        <v>0</v>
      </c>
      <c r="G41" s="14"/>
      <c r="H41" s="14"/>
      <c r="I41" s="14"/>
      <c r="J41" s="14"/>
    </row>
    <row r="42" spans="1:10" ht="11.25">
      <c r="A42" s="31" t="s">
        <v>29</v>
      </c>
      <c r="B42" s="32" t="s">
        <v>8</v>
      </c>
      <c r="C42" s="32">
        <v>2</v>
      </c>
      <c r="D42" s="33">
        <v>0.21</v>
      </c>
      <c r="E42" s="57"/>
      <c r="F42" s="35">
        <f t="shared" si="1"/>
        <v>0</v>
      </c>
      <c r="G42" s="14"/>
      <c r="H42" s="14"/>
      <c r="I42" s="14"/>
      <c r="J42" s="14"/>
    </row>
    <row r="43" spans="1:12" s="19" customFormat="1" ht="11.25">
      <c r="A43" s="31" t="s">
        <v>30</v>
      </c>
      <c r="B43" s="32" t="s">
        <v>8</v>
      </c>
      <c r="C43" s="32">
        <v>2</v>
      </c>
      <c r="D43" s="33">
        <v>0.21</v>
      </c>
      <c r="E43" s="34"/>
      <c r="F43" s="35">
        <f aca="true" t="shared" si="2" ref="F43:F61">E43*C43</f>
        <v>0</v>
      </c>
      <c r="G43" s="14"/>
      <c r="H43" s="14"/>
      <c r="I43" s="14"/>
      <c r="J43" s="14"/>
      <c r="K43" s="17"/>
      <c r="L43" s="18"/>
    </row>
    <row r="44" spans="1:12" s="19" customFormat="1" ht="11.25">
      <c r="A44" s="31"/>
      <c r="B44" s="32"/>
      <c r="C44" s="32"/>
      <c r="D44" s="33"/>
      <c r="E44" s="34"/>
      <c r="F44" s="35"/>
      <c r="G44" s="14"/>
      <c r="H44" s="14"/>
      <c r="I44" s="14"/>
      <c r="J44" s="14"/>
      <c r="K44" s="17"/>
      <c r="L44" s="18"/>
    </row>
    <row r="45" spans="1:12" s="19" customFormat="1" ht="11.25">
      <c r="A45" s="31" t="s">
        <v>50</v>
      </c>
      <c r="B45" s="32" t="s">
        <v>8</v>
      </c>
      <c r="C45" s="32">
        <v>2</v>
      </c>
      <c r="D45" s="33">
        <v>0.21</v>
      </c>
      <c r="E45" s="34"/>
      <c r="F45" s="35">
        <f t="shared" si="2"/>
        <v>0</v>
      </c>
      <c r="G45" s="14"/>
      <c r="H45" s="14"/>
      <c r="I45" s="14"/>
      <c r="J45" s="14"/>
      <c r="K45" s="17"/>
      <c r="L45" s="18"/>
    </row>
    <row r="46" spans="1:12" s="19" customFormat="1" ht="11.25">
      <c r="A46" s="31" t="s">
        <v>51</v>
      </c>
      <c r="B46" s="32" t="s">
        <v>8</v>
      </c>
      <c r="C46" s="32">
        <v>2</v>
      </c>
      <c r="D46" s="33">
        <v>0.21</v>
      </c>
      <c r="E46" s="34"/>
      <c r="F46" s="35">
        <f t="shared" si="2"/>
        <v>0</v>
      </c>
      <c r="G46" s="14"/>
      <c r="H46" s="14"/>
      <c r="I46" s="14"/>
      <c r="J46" s="14"/>
      <c r="K46" s="17"/>
      <c r="L46" s="18"/>
    </row>
    <row r="47" spans="1:12" s="19" customFormat="1" ht="11.25">
      <c r="A47" s="31" t="s">
        <v>46</v>
      </c>
      <c r="B47" s="32" t="s">
        <v>8</v>
      </c>
      <c r="C47" s="32">
        <v>2</v>
      </c>
      <c r="D47" s="33">
        <v>0.21</v>
      </c>
      <c r="E47" s="34"/>
      <c r="F47" s="35">
        <f t="shared" si="2"/>
        <v>0</v>
      </c>
      <c r="G47" s="14"/>
      <c r="H47" s="14"/>
      <c r="I47" s="14"/>
      <c r="J47" s="14"/>
      <c r="K47" s="17"/>
      <c r="L47" s="18"/>
    </row>
    <row r="48" spans="1:12" s="19" customFormat="1" ht="11.25">
      <c r="A48" s="31" t="s">
        <v>49</v>
      </c>
      <c r="B48" s="32" t="s">
        <v>8</v>
      </c>
      <c r="C48" s="32">
        <v>2</v>
      </c>
      <c r="D48" s="33">
        <v>0.21</v>
      </c>
      <c r="E48" s="34"/>
      <c r="F48" s="35">
        <f t="shared" si="2"/>
        <v>0</v>
      </c>
      <c r="G48" s="14"/>
      <c r="H48" s="14"/>
      <c r="I48" s="14"/>
      <c r="J48" s="14"/>
      <c r="K48" s="17"/>
      <c r="L48" s="18"/>
    </row>
    <row r="49" spans="1:12" s="19" customFormat="1" ht="11.25">
      <c r="A49" s="31" t="s">
        <v>48</v>
      </c>
      <c r="B49" s="32" t="s">
        <v>8</v>
      </c>
      <c r="C49" s="32">
        <v>1</v>
      </c>
      <c r="D49" s="33">
        <v>0.21</v>
      </c>
      <c r="E49" s="34"/>
      <c r="F49" s="35">
        <f t="shared" si="2"/>
        <v>0</v>
      </c>
      <c r="G49" s="14"/>
      <c r="H49" s="14"/>
      <c r="I49" s="14"/>
      <c r="J49" s="14"/>
      <c r="K49" s="17"/>
      <c r="L49" s="18"/>
    </row>
    <row r="50" spans="1:12" s="19" customFormat="1" ht="11.25">
      <c r="A50" s="31"/>
      <c r="B50" s="32"/>
      <c r="C50" s="32"/>
      <c r="D50" s="33"/>
      <c r="E50" s="34"/>
      <c r="F50" s="35"/>
      <c r="G50" s="14"/>
      <c r="H50" s="14"/>
      <c r="I50" s="14"/>
      <c r="J50" s="14"/>
      <c r="K50" s="17"/>
      <c r="L50" s="18"/>
    </row>
    <row r="51" spans="1:12" s="19" customFormat="1" ht="11.25">
      <c r="A51" s="31" t="s">
        <v>31</v>
      </c>
      <c r="B51" s="32" t="s">
        <v>8</v>
      </c>
      <c r="C51" s="32">
        <v>2</v>
      </c>
      <c r="D51" s="33">
        <v>0.21</v>
      </c>
      <c r="E51" s="34"/>
      <c r="F51" s="35">
        <f t="shared" si="2"/>
        <v>0</v>
      </c>
      <c r="G51" s="14"/>
      <c r="H51" s="14"/>
      <c r="I51" s="14"/>
      <c r="J51" s="14"/>
      <c r="K51" s="17"/>
      <c r="L51" s="18"/>
    </row>
    <row r="52" spans="1:11" s="19" customFormat="1" ht="11.25">
      <c r="A52" s="31" t="s">
        <v>32</v>
      </c>
      <c r="B52" s="32" t="s">
        <v>8</v>
      </c>
      <c r="C52" s="32">
        <v>2</v>
      </c>
      <c r="D52" s="33">
        <v>0.21</v>
      </c>
      <c r="E52" s="34"/>
      <c r="F52" s="35">
        <f t="shared" si="2"/>
        <v>0</v>
      </c>
      <c r="G52" s="14"/>
      <c r="H52" s="14"/>
      <c r="I52" s="14"/>
      <c r="J52" s="14"/>
      <c r="K52" s="17"/>
    </row>
    <row r="53" spans="1:10" ht="11.25">
      <c r="A53" s="31" t="s">
        <v>33</v>
      </c>
      <c r="B53" s="32" t="s">
        <v>8</v>
      </c>
      <c r="C53" s="32">
        <v>2</v>
      </c>
      <c r="D53" s="33">
        <v>0.21</v>
      </c>
      <c r="E53" s="34"/>
      <c r="F53" s="35">
        <f t="shared" si="2"/>
        <v>0</v>
      </c>
      <c r="G53" s="14"/>
      <c r="H53" s="14"/>
      <c r="I53" s="14"/>
      <c r="J53" s="14"/>
    </row>
    <row r="54" spans="1:10" ht="11.25">
      <c r="A54" s="31"/>
      <c r="B54" s="32"/>
      <c r="C54" s="32"/>
      <c r="D54" s="33"/>
      <c r="E54" s="34"/>
      <c r="F54" s="35"/>
      <c r="G54" s="14"/>
      <c r="H54" s="14"/>
      <c r="I54" s="14"/>
      <c r="J54" s="14"/>
    </row>
    <row r="55" spans="1:10" ht="11.25">
      <c r="A55" s="31" t="s">
        <v>39</v>
      </c>
      <c r="B55" s="55" t="s">
        <v>8</v>
      </c>
      <c r="C55" s="55">
        <v>2</v>
      </c>
      <c r="D55" s="56">
        <v>0.21</v>
      </c>
      <c r="E55" s="57"/>
      <c r="F55" s="35">
        <f t="shared" si="2"/>
        <v>0</v>
      </c>
      <c r="G55" s="14"/>
      <c r="H55" s="14"/>
      <c r="I55" s="14"/>
      <c r="J55" s="14"/>
    </row>
    <row r="56" spans="1:10" ht="11.25">
      <c r="A56" s="31" t="s">
        <v>40</v>
      </c>
      <c r="B56" s="32" t="s">
        <v>8</v>
      </c>
      <c r="C56" s="32"/>
      <c r="D56" s="33">
        <v>0.21</v>
      </c>
      <c r="E56" s="34"/>
      <c r="F56" s="35">
        <f t="shared" si="2"/>
        <v>0</v>
      </c>
      <c r="G56" s="14"/>
      <c r="H56" s="14"/>
      <c r="I56" s="14"/>
      <c r="J56" s="14"/>
    </row>
    <row r="57" spans="1:10" ht="11.25">
      <c r="A57" s="31" t="s">
        <v>41</v>
      </c>
      <c r="B57" s="32" t="s">
        <v>8</v>
      </c>
      <c r="C57" s="32"/>
      <c r="D57" s="33">
        <v>0.21</v>
      </c>
      <c r="E57" s="34"/>
      <c r="F57" s="35">
        <f t="shared" si="2"/>
        <v>0</v>
      </c>
      <c r="G57" s="14"/>
      <c r="H57" s="14"/>
      <c r="I57" s="14"/>
      <c r="J57" s="14"/>
    </row>
    <row r="58" spans="1:10" ht="11.25">
      <c r="A58" s="59" t="s">
        <v>42</v>
      </c>
      <c r="B58" s="32" t="s">
        <v>8</v>
      </c>
      <c r="C58" s="32"/>
      <c r="D58" s="33">
        <v>0.21</v>
      </c>
      <c r="E58" s="34"/>
      <c r="F58" s="35">
        <f t="shared" si="2"/>
        <v>0</v>
      </c>
      <c r="G58" s="14"/>
      <c r="H58" s="14"/>
      <c r="I58" s="14"/>
      <c r="J58" s="14"/>
    </row>
    <row r="59" spans="1:10" ht="11.25">
      <c r="A59" s="31"/>
      <c r="B59" s="32"/>
      <c r="C59" s="32"/>
      <c r="D59" s="33"/>
      <c r="E59" s="34"/>
      <c r="F59" s="35"/>
      <c r="G59" s="14"/>
      <c r="H59" s="14"/>
      <c r="I59" s="14"/>
      <c r="J59" s="14"/>
    </row>
    <row r="60" spans="1:10" ht="11.25">
      <c r="A60" s="58"/>
      <c r="B60" s="32"/>
      <c r="C60" s="32"/>
      <c r="D60" s="33"/>
      <c r="E60" s="34"/>
      <c r="F60" s="35"/>
      <c r="G60" s="14"/>
      <c r="H60" s="14"/>
      <c r="I60" s="14"/>
      <c r="J60" s="14"/>
    </row>
    <row r="61" spans="1:10" ht="11.25">
      <c r="A61" s="31" t="s">
        <v>34</v>
      </c>
      <c r="B61" s="32" t="s">
        <v>8</v>
      </c>
      <c r="C61" s="32">
        <v>2</v>
      </c>
      <c r="D61" s="33">
        <v>0.21</v>
      </c>
      <c r="E61" s="34"/>
      <c r="F61" s="35">
        <f t="shared" si="2"/>
        <v>0</v>
      </c>
      <c r="G61" s="14"/>
      <c r="H61" s="14"/>
      <c r="I61" s="14"/>
      <c r="J61" s="14"/>
    </row>
    <row r="62" spans="2:10" ht="11.25">
      <c r="B62" s="32"/>
      <c r="C62" s="32"/>
      <c r="D62" s="33"/>
      <c r="E62" s="34"/>
      <c r="F62" s="35"/>
      <c r="G62" s="14"/>
      <c r="H62" s="14"/>
      <c r="I62" s="14"/>
      <c r="J62" s="14"/>
    </row>
    <row r="63" spans="1:11" s="19" customFormat="1" ht="12" thickBot="1">
      <c r="A63" s="31"/>
      <c r="B63" s="32"/>
      <c r="C63" s="32"/>
      <c r="D63" s="33"/>
      <c r="E63" s="34"/>
      <c r="F63" s="35"/>
      <c r="G63" s="14"/>
      <c r="H63" s="14"/>
      <c r="I63" s="14"/>
      <c r="J63" s="7"/>
      <c r="K63" s="17"/>
    </row>
    <row r="64" spans="1:11" s="19" customFormat="1" ht="11.25">
      <c r="A64" s="1"/>
      <c r="B64" s="21"/>
      <c r="C64" s="22"/>
      <c r="D64" s="23"/>
      <c r="E64" s="24"/>
      <c r="F64" s="36"/>
      <c r="G64" s="15"/>
      <c r="H64" s="7"/>
      <c r="I64" s="7"/>
      <c r="J64" s="7"/>
      <c r="K64" s="17"/>
    </row>
    <row r="65" spans="1:11" s="19" customFormat="1" ht="11.25">
      <c r="A65" s="1"/>
      <c r="B65" s="25"/>
      <c r="C65" s="20"/>
      <c r="D65" s="26"/>
      <c r="E65" s="40" t="s">
        <v>10</v>
      </c>
      <c r="F65" s="37">
        <f>SUM(F11:F63)</f>
        <v>0</v>
      </c>
      <c r="G65" s="14"/>
      <c r="H65" s="14"/>
      <c r="I65" s="14"/>
      <c r="J65" s="14"/>
      <c r="K65" s="17"/>
    </row>
    <row r="66" spans="1:12" s="19" customFormat="1" ht="11.25">
      <c r="A66" s="1"/>
      <c r="B66" s="25"/>
      <c r="C66" s="20"/>
      <c r="D66" s="26"/>
      <c r="E66" s="27" t="s">
        <v>9</v>
      </c>
      <c r="F66" s="37">
        <f>F68-F65</f>
        <v>0</v>
      </c>
      <c r="G66" s="15"/>
      <c r="H66" s="7"/>
      <c r="I66" s="7"/>
      <c r="J66" s="7"/>
      <c r="K66" s="17"/>
      <c r="L66" s="48"/>
    </row>
    <row r="67" spans="1:11" s="19" customFormat="1" ht="12" thickBot="1">
      <c r="A67" s="1"/>
      <c r="B67" s="25"/>
      <c r="C67" s="20"/>
      <c r="D67" s="26"/>
      <c r="E67" s="38"/>
      <c r="F67" s="39"/>
      <c r="G67" s="15"/>
      <c r="H67" s="7"/>
      <c r="I67" s="7"/>
      <c r="J67" s="7"/>
      <c r="K67" s="17"/>
    </row>
    <row r="68" spans="1:10" s="19" customFormat="1" ht="12.75" thickBot="1">
      <c r="A68" s="1"/>
      <c r="B68" s="44"/>
      <c r="C68" s="45"/>
      <c r="D68" s="46"/>
      <c r="E68" s="47" t="s">
        <v>5</v>
      </c>
      <c r="F68" s="49">
        <f>F65*1.21</f>
        <v>0</v>
      </c>
      <c r="G68" s="28"/>
      <c r="H68" s="7"/>
      <c r="I68" s="7"/>
      <c r="J68" s="7"/>
    </row>
    <row r="69" spans="1:11" s="19" customFormat="1" ht="12.75" thickBot="1">
      <c r="A69" s="1"/>
      <c r="B69" s="43"/>
      <c r="C69" s="53"/>
      <c r="D69" s="50"/>
      <c r="E69" s="51" t="s">
        <v>7</v>
      </c>
      <c r="F69" s="52">
        <f>F68</f>
        <v>0</v>
      </c>
      <c r="G69" s="11"/>
      <c r="H69" s="7"/>
      <c r="I69" s="7"/>
      <c r="J69" s="7"/>
      <c r="K69" s="17"/>
    </row>
    <row r="70" spans="2:11" s="19" customFormat="1" ht="11.25">
      <c r="B70" s="29"/>
      <c r="D70" s="30"/>
      <c r="E70" s="30"/>
      <c r="F70" s="18"/>
      <c r="G70" s="16"/>
      <c r="H70" s="7"/>
      <c r="I70" s="7"/>
      <c r="J70" s="7"/>
      <c r="K70" s="17"/>
    </row>
    <row r="71" spans="2:11" s="19" customFormat="1" ht="11.25">
      <c r="B71" s="29"/>
      <c r="D71" s="30"/>
      <c r="E71" s="30"/>
      <c r="F71" s="18"/>
      <c r="G71" s="16"/>
      <c r="H71" s="7"/>
      <c r="I71" s="7"/>
      <c r="J71" s="7"/>
      <c r="K71" s="17"/>
    </row>
    <row r="72" spans="2:11" s="19" customFormat="1" ht="11.25">
      <c r="B72" s="29"/>
      <c r="D72" s="30"/>
      <c r="E72" s="30"/>
      <c r="F72" s="18"/>
      <c r="G72" s="16"/>
      <c r="H72" s="7"/>
      <c r="I72" s="7"/>
      <c r="J72" s="7"/>
      <c r="K72" s="17"/>
    </row>
    <row r="73" spans="2:11" s="19" customFormat="1" ht="11.25">
      <c r="B73" s="29"/>
      <c r="D73" s="30"/>
      <c r="E73" s="30"/>
      <c r="F73" s="18"/>
      <c r="G73" s="16"/>
      <c r="H73" s="7"/>
      <c r="I73" s="7"/>
      <c r="J73" s="7"/>
      <c r="K73" s="17"/>
    </row>
    <row r="74" spans="2:11" s="19" customFormat="1" ht="11.25">
      <c r="B74" s="29"/>
      <c r="D74" s="30"/>
      <c r="E74" s="30"/>
      <c r="F74" s="18"/>
      <c r="G74" s="16"/>
      <c r="H74" s="7"/>
      <c r="I74" s="7"/>
      <c r="J74" s="7"/>
      <c r="K74" s="17"/>
    </row>
    <row r="75" spans="2:11" s="19" customFormat="1" ht="11.25">
      <c r="B75" s="29"/>
      <c r="D75" s="30"/>
      <c r="E75" s="30"/>
      <c r="F75" s="18"/>
      <c r="G75" s="16"/>
      <c r="H75" s="7"/>
      <c r="I75" s="7"/>
      <c r="J75" s="7"/>
      <c r="K75" s="17"/>
    </row>
    <row r="76" spans="2:11" s="19" customFormat="1" ht="11.25">
      <c r="B76" s="29"/>
      <c r="D76" s="30"/>
      <c r="E76" s="30"/>
      <c r="F76" s="18"/>
      <c r="G76" s="16"/>
      <c r="H76" s="7"/>
      <c r="I76" s="7"/>
      <c r="J76" s="7"/>
      <c r="K76" s="17"/>
    </row>
    <row r="77" spans="2:11" s="19" customFormat="1" ht="11.25">
      <c r="B77" s="29"/>
      <c r="D77" s="30"/>
      <c r="E77" s="30"/>
      <c r="F77" s="18"/>
      <c r="G77" s="16"/>
      <c r="H77" s="7"/>
      <c r="I77" s="7"/>
      <c r="J77" s="7"/>
      <c r="K77" s="17"/>
    </row>
    <row r="78" spans="2:11" s="19" customFormat="1" ht="11.25">
      <c r="B78" s="29"/>
      <c r="D78" s="30"/>
      <c r="E78" s="30"/>
      <c r="F78" s="18"/>
      <c r="G78" s="16"/>
      <c r="H78" s="7"/>
      <c r="I78" s="7"/>
      <c r="J78" s="7"/>
      <c r="K78" s="17"/>
    </row>
    <row r="79" spans="2:11" s="19" customFormat="1" ht="11.25">
      <c r="B79" s="29"/>
      <c r="D79" s="30"/>
      <c r="E79" s="30"/>
      <c r="F79" s="18"/>
      <c r="G79" s="16"/>
      <c r="H79" s="7"/>
      <c r="I79" s="7"/>
      <c r="J79" s="7"/>
      <c r="K79" s="17"/>
    </row>
    <row r="80" spans="2:11" s="19" customFormat="1" ht="11.25">
      <c r="B80" s="29"/>
      <c r="D80" s="30"/>
      <c r="E80" s="30"/>
      <c r="F80" s="18"/>
      <c r="G80" s="16"/>
      <c r="H80" s="7"/>
      <c r="I80" s="7"/>
      <c r="J80" s="7"/>
      <c r="K80" s="17"/>
    </row>
    <row r="81" spans="2:11" s="19" customFormat="1" ht="11.25">
      <c r="B81" s="29"/>
      <c r="D81" s="30"/>
      <c r="E81" s="30"/>
      <c r="F81" s="18"/>
      <c r="G81" s="16"/>
      <c r="H81" s="7"/>
      <c r="I81" s="7"/>
      <c r="J81" s="7"/>
      <c r="K81" s="17"/>
    </row>
    <row r="82" spans="2:11" s="19" customFormat="1" ht="11.25">
      <c r="B82" s="29"/>
      <c r="D82" s="30"/>
      <c r="E82" s="30"/>
      <c r="F82" s="18"/>
      <c r="G82" s="16"/>
      <c r="H82" s="7"/>
      <c r="I82" s="7"/>
      <c r="J82" s="7"/>
      <c r="K82" s="17"/>
    </row>
    <row r="83" spans="2:11" s="19" customFormat="1" ht="11.25">
      <c r="B83" s="29"/>
      <c r="D83" s="30"/>
      <c r="E83" s="30"/>
      <c r="F83" s="18"/>
      <c r="G83" s="16"/>
      <c r="H83" s="7"/>
      <c r="I83" s="7"/>
      <c r="J83" s="7"/>
      <c r="K83" s="17"/>
    </row>
    <row r="84" spans="2:11" s="19" customFormat="1" ht="11.25">
      <c r="B84" s="29"/>
      <c r="D84" s="30"/>
      <c r="E84" s="30"/>
      <c r="F84" s="18"/>
      <c r="G84" s="16"/>
      <c r="H84" s="7"/>
      <c r="I84" s="7"/>
      <c r="J84" s="7"/>
      <c r="K84" s="17"/>
    </row>
    <row r="85" spans="2:11" s="19" customFormat="1" ht="11.25">
      <c r="B85" s="29"/>
      <c r="D85" s="30"/>
      <c r="E85" s="30"/>
      <c r="F85" s="18"/>
      <c r="G85" s="16"/>
      <c r="H85" s="7"/>
      <c r="I85" s="7"/>
      <c r="J85" s="7"/>
      <c r="K85" s="17"/>
    </row>
    <row r="86" spans="2:11" s="19" customFormat="1" ht="11.25">
      <c r="B86" s="29"/>
      <c r="D86" s="30"/>
      <c r="E86" s="30"/>
      <c r="F86" s="18"/>
      <c r="G86" s="16"/>
      <c r="H86" s="7"/>
      <c r="I86" s="7"/>
      <c r="J86" s="7"/>
      <c r="K86" s="17"/>
    </row>
    <row r="87" spans="2:11" s="19" customFormat="1" ht="11.25">
      <c r="B87" s="29"/>
      <c r="D87" s="30"/>
      <c r="E87" s="30"/>
      <c r="F87" s="18"/>
      <c r="G87" s="16"/>
      <c r="H87" s="7"/>
      <c r="I87" s="7"/>
      <c r="J87" s="7"/>
      <c r="K87" s="17"/>
    </row>
    <row r="88" spans="2:11" s="19" customFormat="1" ht="11.25">
      <c r="B88" s="29"/>
      <c r="D88" s="30"/>
      <c r="E88" s="30"/>
      <c r="F88" s="18"/>
      <c r="G88" s="16"/>
      <c r="H88" s="7"/>
      <c r="I88" s="7"/>
      <c r="J88" s="7"/>
      <c r="K88" s="17"/>
    </row>
    <row r="89" ht="11.25">
      <c r="A89" s="19"/>
    </row>
  </sheetData>
  <sheetProtection/>
  <mergeCells count="2">
    <mergeCell ref="A2:F2"/>
    <mergeCell ref="A5:F5"/>
  </mergeCells>
  <printOptions/>
  <pageMargins left="0.35433070866141736" right="0.35433070866141736" top="0.7086614173228347" bottom="0.5118110236220472" header="0.11811023622047245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7" t="s">
        <v>52</v>
      </c>
      <c r="C1" s="77"/>
      <c r="D1" s="81"/>
      <c r="E1" s="81"/>
      <c r="F1" s="81"/>
    </row>
    <row r="2" spans="2:6" ht="12.75">
      <c r="B2" s="77" t="s">
        <v>53</v>
      </c>
      <c r="C2" s="77"/>
      <c r="D2" s="81"/>
      <c r="E2" s="81"/>
      <c r="F2" s="81"/>
    </row>
    <row r="3" spans="2:6" ht="12.75">
      <c r="B3" s="78"/>
      <c r="C3" s="78"/>
      <c r="D3" s="82"/>
      <c r="E3" s="82"/>
      <c r="F3" s="82"/>
    </row>
    <row r="4" spans="2:6" ht="51">
      <c r="B4" s="78" t="s">
        <v>54</v>
      </c>
      <c r="C4" s="78"/>
      <c r="D4" s="82"/>
      <c r="E4" s="82"/>
      <c r="F4" s="82"/>
    </row>
    <row r="5" spans="2:6" ht="12.75">
      <c r="B5" s="78"/>
      <c r="C5" s="78"/>
      <c r="D5" s="82"/>
      <c r="E5" s="82"/>
      <c r="F5" s="82"/>
    </row>
    <row r="6" spans="2:6" ht="12.75">
      <c r="B6" s="77" t="s">
        <v>55</v>
      </c>
      <c r="C6" s="77"/>
      <c r="D6" s="81"/>
      <c r="E6" s="81" t="s">
        <v>56</v>
      </c>
      <c r="F6" s="81" t="s">
        <v>57</v>
      </c>
    </row>
    <row r="7" spans="2:6" ht="13.5" thickBot="1">
      <c r="B7" s="78"/>
      <c r="C7" s="78"/>
      <c r="D7" s="82"/>
      <c r="E7" s="82"/>
      <c r="F7" s="82"/>
    </row>
    <row r="8" spans="2:6" ht="39" thickBot="1">
      <c r="B8" s="79" t="s">
        <v>58</v>
      </c>
      <c r="C8" s="80"/>
      <c r="D8" s="83"/>
      <c r="E8" s="83">
        <v>13</v>
      </c>
      <c r="F8" s="84" t="s">
        <v>59</v>
      </c>
    </row>
    <row r="9" spans="2:6" ht="12.75">
      <c r="B9" s="78"/>
      <c r="C9" s="78"/>
      <c r="D9" s="82"/>
      <c r="E9" s="82"/>
      <c r="F9" s="82"/>
    </row>
    <row r="10" spans="2:6" ht="12.75">
      <c r="B10" s="78"/>
      <c r="C10" s="78"/>
      <c r="D10" s="82"/>
      <c r="E10" s="82"/>
      <c r="F10" s="8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Macharacek - SPORT CLUB s.r.o.</dc:creator>
  <cp:keywords/>
  <dc:description/>
  <cp:lastModifiedBy>bcitkova</cp:lastModifiedBy>
  <cp:lastPrinted>2018-01-19T07:11:54Z</cp:lastPrinted>
  <dcterms:created xsi:type="dcterms:W3CDTF">2003-10-23T17:23:46Z</dcterms:created>
  <dcterms:modified xsi:type="dcterms:W3CDTF">2018-01-19T08:15:44Z</dcterms:modified>
  <cp:category/>
  <cp:version/>
  <cp:contentType/>
  <cp:contentStatus/>
</cp:coreProperties>
</file>