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Příjmy" sheetId="1" r:id="rId1"/>
    <sheet name="Výdaje" sheetId="2" r:id="rId2"/>
    <sheet name="Financování + třídy" sheetId="3" r:id="rId3"/>
  </sheets>
  <definedNames/>
  <calcPr fullCalcOnLoad="1"/>
</workbook>
</file>

<file path=xl/sharedStrings.xml><?xml version="1.0" encoding="utf-8"?>
<sst xmlns="http://schemas.openxmlformats.org/spreadsheetml/2006/main" count="191" uniqueCount="153">
  <si>
    <t>Příjmy</t>
  </si>
  <si>
    <t xml:space="preserve"> </t>
  </si>
  <si>
    <t>Položka</t>
  </si>
  <si>
    <t>Popis</t>
  </si>
  <si>
    <t>Částka</t>
  </si>
  <si>
    <t>Daň z příjmu fyz.osob ze závislé činnosti</t>
  </si>
  <si>
    <t>Daň z příjmu fyz.osob ze samostatné výděl.činnosti</t>
  </si>
  <si>
    <t>Daň z příjmu fyz.osob z kap.výnosů</t>
  </si>
  <si>
    <t>Daň z příjmu právnických osob</t>
  </si>
  <si>
    <t>Daň z příjmu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</si>
  <si>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</si>
  <si>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</si>
  <si>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</si>
  <si>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</si>
  <si>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ze vstupného</t>
  </si>
  <si>
    <t>Správní poplatky</t>
  </si>
  <si>
    <t>Daň z nemovitostí</t>
  </si>
  <si>
    <t>Daňové příjmy + dotace celkem</t>
  </si>
  <si>
    <t>Odvádění a čištění odpadních vod</t>
  </si>
  <si>
    <t>Obecní knihovna</t>
  </si>
  <si>
    <t>Místní rozhlas</t>
  </si>
  <si>
    <t>Kulturní dům</t>
  </si>
  <si>
    <t>Tělovýchovná činnost</t>
  </si>
  <si>
    <t>Bytové hospodářství</t>
  </si>
  <si>
    <t>Pohřebnictví</t>
  </si>
  <si>
    <t>Příjmy z EKO-KOM</t>
  </si>
  <si>
    <t>Činnost místní správy</t>
  </si>
  <si>
    <t>Příjmy z úroků</t>
  </si>
  <si>
    <t>Nedaňové příjmy celkem</t>
  </si>
  <si>
    <t>Příjmy  c e l k e m</t>
  </si>
  <si>
    <t xml:space="preserve">Výdaje      </t>
  </si>
  <si>
    <t>Paragraf</t>
  </si>
  <si>
    <t>Celospolečenské funkce lesů (MS Raště)</t>
  </si>
  <si>
    <t>Silnice</t>
  </si>
  <si>
    <t>Ostatní záležitosti poz.komunikací (chodníky,cyklostezka)</t>
  </si>
  <si>
    <t>Vodní díla v zemědělské krajině (rybník)</t>
  </si>
  <si>
    <t>Ostatní záležitosti kultury (kronika, NOM)</t>
  </si>
  <si>
    <t>Kulturní památky (pomník padlých)</t>
  </si>
  <si>
    <t>Dražický občasník</t>
  </si>
  <si>
    <t>Tělovýchovná činnost (sportovní areál)</t>
  </si>
  <si>
    <t xml:space="preserve">Příspěvek na tělovýchovnou činnost </t>
  </si>
  <si>
    <t>Nebytové hospodářství</t>
  </si>
  <si>
    <t>Veřejné osvětlení</t>
  </si>
  <si>
    <t>Komunální služby a územní rozvoj</t>
  </si>
  <si>
    <t>Sběr a odvoz komunálních odpadů</t>
  </si>
  <si>
    <t>Sběr a odvoz ostatních odpadů (separovaný odpad)</t>
  </si>
  <si>
    <t>Péče o vzhled obcí a veřejnou zeleň</t>
  </si>
  <si>
    <t>Sociální péče a pomoc rodině (vítání občánků)</t>
  </si>
  <si>
    <t>Požární ochrana – SDH</t>
  </si>
  <si>
    <t>Zastupitelstva obcí</t>
  </si>
  <si>
    <t>Poplatky z účtů</t>
  </si>
  <si>
    <t>Pojištění majetku obce</t>
  </si>
  <si>
    <t>Výdaje   c e l k e m</t>
  </si>
  <si>
    <t>Financování</t>
  </si>
  <si>
    <t>Rybník</t>
  </si>
  <si>
    <t>Splátka dlouhodobého úvěru (bytový dům)</t>
  </si>
  <si>
    <t>Pitná voda (vodoměry)</t>
  </si>
  <si>
    <t>Poplatek za odnětí půdy ze ZPF</t>
  </si>
  <si>
    <t>Divadelní činnost</t>
  </si>
  <si>
    <t>Komunální služby a úz.rozvoj (pozemky)</t>
  </si>
  <si>
    <t>VP-prodej palivového dřeva,doprava Magmou</t>
  </si>
  <si>
    <t>Záležitosti zákl.vzdělávání (Sdruž.rodičů školy)</t>
  </si>
  <si>
    <t>Ostatní nakládání s odpady (sběrný dvůr)</t>
  </si>
  <si>
    <t>Dům s pečovatelskou službou</t>
  </si>
  <si>
    <t>Knihovna</t>
  </si>
  <si>
    <t>Ochrana obyvatelstva</t>
  </si>
  <si>
    <t>Neinvest.dotace ze stát.rozpočtu (správa)</t>
  </si>
  <si>
    <t>Rozdělení příjmů a výdajů podle tříd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</si>
  <si>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</si>
  <si>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</si>
  <si>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</si>
  <si>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</si>
  <si>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</si>
  <si>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</si>
  <si>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</si>
  <si>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</si>
  <si>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Třída 5</t>
  </si>
  <si>
    <t>Běžné výdaje</t>
  </si>
  <si>
    <t>Třída 6</t>
  </si>
  <si>
    <t>Kapitálové výdaje</t>
  </si>
  <si>
    <t>Příjmy podle tříd celkem</t>
  </si>
  <si>
    <t>Výdaje podle tříd celkem</t>
  </si>
  <si>
    <t>Byla provedena předběžná finanční kontrola.</t>
  </si>
  <si>
    <t>Starosta</t>
  </si>
  <si>
    <t>Účetní</t>
  </si>
  <si>
    <t>Jaroslava Slabá</t>
  </si>
  <si>
    <t>Sbor pro občanské záležitosti, kultura</t>
  </si>
  <si>
    <t>DPH, daň z příjmu obec</t>
  </si>
  <si>
    <t>Platby daní a poplatků (Mikroregion)</t>
  </si>
  <si>
    <t>Základní školy</t>
  </si>
  <si>
    <t>z toho</t>
  </si>
  <si>
    <t>Neinvestiční příspěvek ZŠ a MŠ Dražice</t>
  </si>
  <si>
    <t>Dotace Leteckomodelářskému klubu Dražice</t>
  </si>
  <si>
    <t>Dotace SDH Dražice</t>
  </si>
  <si>
    <t>Příjmy sběrný dvůr</t>
  </si>
  <si>
    <t>Finanční dar Votice</t>
  </si>
  <si>
    <t>Předškolní zařízení (školka)</t>
  </si>
  <si>
    <t>Ozdravování hospodářských zvířat</t>
  </si>
  <si>
    <t>Bioodpad</t>
  </si>
  <si>
    <t>Třída 8</t>
  </si>
  <si>
    <t>Odvádění a čištění odpadních vod (ČOV,kanalizace)</t>
  </si>
  <si>
    <t>Lesní hospodářství</t>
  </si>
  <si>
    <t xml:space="preserve">Vyvěšeno: </t>
  </si>
  <si>
    <t xml:space="preserve">Sejmuto: </t>
  </si>
  <si>
    <t xml:space="preserve">Dotace TJ Dražice na činnost </t>
  </si>
  <si>
    <t>Programy paliativní péče</t>
  </si>
  <si>
    <t>Dotace MAS Krajina srdce</t>
  </si>
  <si>
    <t>Cestovní ruch</t>
  </si>
  <si>
    <t>Daň z hazardních her</t>
  </si>
  <si>
    <t>Základní školy speciální (Kaňka)</t>
  </si>
  <si>
    <t>Finanční dar MS Raště</t>
  </si>
  <si>
    <t>Finanční dar Toulava</t>
  </si>
  <si>
    <t>Finanční dar Kaňka</t>
  </si>
  <si>
    <t>Finanční dar Sdružení rodičů Dražice</t>
  </si>
  <si>
    <t>Finanční dar Dražickým komediantům</t>
  </si>
  <si>
    <t>Finanční dar Nezávislé organizaci mládeže Dražice</t>
  </si>
  <si>
    <t>Finanční dar Mexické vlně</t>
  </si>
  <si>
    <t>Fin.dar obecně prospěšným společnostem (hospic)</t>
  </si>
  <si>
    <t>Informace o schváleném rozpočtu na předcházející rok naleznete na webových stránkách obce</t>
  </si>
  <si>
    <t>odkaz: http://www.obecdrazice.cz/obec/rozpocet/vykazy-plneni-rozpoctu/</t>
  </si>
  <si>
    <t xml:space="preserve">webových stránkách obce Dražice www.obecdrazice.cz </t>
  </si>
  <si>
    <t>odkaz: http://www.obecdrazice.cz/obec/rozpocet/rozpocet/</t>
  </si>
  <si>
    <t xml:space="preserve">Dražice www.obecdrazice.cz </t>
  </si>
  <si>
    <t>Informace o očekávaném a skutečném plnění rozpočtu za předcházející rok naleznete na</t>
  </si>
  <si>
    <t>Splátka úvěru</t>
  </si>
  <si>
    <t>Ve stejném období byl tento dokument zveřejněn i na internetových stránkách obce Dražice.</t>
  </si>
  <si>
    <t>Sběr a svoz komunálních odpadů podnik.+popelnice</t>
  </si>
  <si>
    <t>Zájmová činnost – modeláři, JAWA klub</t>
  </si>
  <si>
    <t>Čerpání sociálního fondu - stravenky</t>
  </si>
  <si>
    <t>Čerpání sociálního fondu - ostatní</t>
  </si>
  <si>
    <t>Vratky - fin.vypořádání minulých let (volby)</t>
  </si>
  <si>
    <t>Příjmy celkem</t>
  </si>
  <si>
    <t>Lubomír Smažík</t>
  </si>
  <si>
    <t>Tvorba sociálního fondu</t>
  </si>
  <si>
    <t xml:space="preserve">Rozpočet sociálního fondu </t>
  </si>
  <si>
    <t>Tvorba</t>
  </si>
  <si>
    <t>Čerpání</t>
  </si>
  <si>
    <t>Čerpání - stravenky pol. 5169</t>
  </si>
  <si>
    <t>Čerpání - ostatní pol. 5499</t>
  </si>
  <si>
    <t>Celkem</t>
  </si>
  <si>
    <t>Dotace Jawa klub Dražice</t>
  </si>
  <si>
    <t>Poplatek z pobytu</t>
  </si>
  <si>
    <t>Provoz veřejné silniční dopravy (zastávky)</t>
  </si>
  <si>
    <t xml:space="preserve">Dotace SK Repo Dražice </t>
  </si>
  <si>
    <t>Sociální péče</t>
  </si>
  <si>
    <t>Dotace Rolnička</t>
  </si>
  <si>
    <t xml:space="preserve">Výdaje + splátky úvěrů </t>
  </si>
  <si>
    <t>Bezpečnost silničního provozu</t>
  </si>
  <si>
    <t>Využití vol.času dětí (hřiště)</t>
  </si>
  <si>
    <t>Bezpečnost a veřejný pořádek (psi)</t>
  </si>
  <si>
    <t>Členský poplatek SMS</t>
  </si>
  <si>
    <t>Připomínky k návrhu schodkového rozpočtu obce Dražice na rok 2021 mohou občané uplatnit písemně do</t>
  </si>
  <si>
    <t>jeho projednání nebo ústně při jeho projednání na zasedání zastupitelstva obce v prosinci 2020.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</si>
</sst>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4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4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2" xfId="0" applyBorder="1" applyAlignment="1">
      <alignment horizontal="justify" vertical="center"/>
    </xf>
    <xf numFmtId="164" fontId="3" fillId="0" borderId="2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7" fillId="0" borderId="22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8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8" fillId="33" borderId="0" xfId="0" applyNumberFormat="1" applyFont="1" applyFill="1" applyAlignment="1">
      <alignment/>
    </xf>
    <xf numFmtId="44" fontId="9" fillId="0" borderId="0" xfId="38" applyFont="1" applyAlignment="1">
      <alignment/>
    </xf>
    <xf numFmtId="44" fontId="8" fillId="35" borderId="0" xfId="38" applyFont="1" applyFill="1" applyAlignment="1">
      <alignment/>
    </xf>
    <xf numFmtId="44" fontId="6" fillId="0" borderId="0" xfId="38" applyFont="1" applyAlignment="1">
      <alignment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44" fontId="7" fillId="0" borderId="26" xfId="38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4" fontId="7" fillId="0" borderId="21" xfId="38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164" fontId="7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164" fontId="0" fillId="0" borderId="23" xfId="0" applyNumberFormat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4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25" xfId="0" applyBorder="1" applyAlignment="1">
      <alignment horizontal="justify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3" fillId="0" borderId="28" xfId="0" applyFont="1" applyBorder="1" applyAlignment="1">
      <alignment/>
    </xf>
    <xf numFmtId="0" fontId="0" fillId="0" borderId="19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44" fontId="0" fillId="0" borderId="11" xfId="38" applyBorder="1" applyAlignment="1">
      <alignment/>
    </xf>
    <xf numFmtId="44" fontId="0" fillId="0" borderId="22" xfId="38" applyBorder="1" applyAlignment="1">
      <alignment/>
    </xf>
    <xf numFmtId="44" fontId="0" fillId="0" borderId="10" xfId="38" applyBorder="1" applyAlignment="1">
      <alignment/>
    </xf>
    <xf numFmtId="44" fontId="0" fillId="0" borderId="31" xfId="38" applyBorder="1" applyAlignment="1">
      <alignment/>
    </xf>
    <xf numFmtId="44" fontId="0" fillId="0" borderId="12" xfId="38" applyBorder="1" applyAlignment="1">
      <alignment/>
    </xf>
    <xf numFmtId="44" fontId="0" fillId="0" borderId="17" xfId="38" applyBorder="1" applyAlignment="1">
      <alignment/>
    </xf>
    <xf numFmtId="164" fontId="0" fillId="0" borderId="17" xfId="0" applyNumberFormat="1" applyFont="1" applyBorder="1" applyAlignment="1">
      <alignment/>
    </xf>
    <xf numFmtId="44" fontId="8" fillId="34" borderId="0" xfId="38" applyFont="1" applyFill="1" applyAlignment="1">
      <alignment/>
    </xf>
    <xf numFmtId="0" fontId="0" fillId="0" borderId="32" xfId="0" applyBorder="1" applyAlignment="1">
      <alignment horizontal="right"/>
    </xf>
    <xf numFmtId="164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right"/>
    </xf>
    <xf numFmtId="164" fontId="0" fillId="0" borderId="35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164" fontId="0" fillId="0" borderId="26" xfId="0" applyNumberFormat="1" applyFont="1" applyBorder="1" applyAlignment="1">
      <alignment/>
    </xf>
    <xf numFmtId="0" fontId="1" fillId="33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35" borderId="0" xfId="0" applyFont="1" applyFill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view="pageLayout" workbookViewId="0" topLeftCell="A1">
      <selection activeCell="E22" sqref="E22"/>
    </sheetView>
  </sheetViews>
  <sheetFormatPr defaultColWidth="11.57421875" defaultRowHeight="12.75"/>
  <cols>
    <col min="1" max="1" width="12.421875" style="0" customWidth="1"/>
    <col min="2" max="2" width="11.28125" style="0" customWidth="1"/>
    <col min="3" max="3" width="43.8515625" style="0" customWidth="1"/>
    <col min="4" max="4" width="26.421875" style="0" customWidth="1"/>
    <col min="5" max="5" width="14.7109375" style="0" bestFit="1" customWidth="1"/>
  </cols>
  <sheetData>
    <row r="1" spans="1:4" ht="27" thickBot="1">
      <c r="A1" s="85" t="s">
        <v>0</v>
      </c>
      <c r="B1" s="85"/>
      <c r="C1" s="85"/>
      <c r="D1" s="85"/>
    </row>
    <row r="2" spans="1:4" ht="18.75" customHeight="1" thickTop="1">
      <c r="A2" s="7" t="s">
        <v>31</v>
      </c>
      <c r="B2" s="7" t="s">
        <v>2</v>
      </c>
      <c r="C2" s="7" t="s">
        <v>3</v>
      </c>
      <c r="D2" s="7" t="s">
        <v>4</v>
      </c>
    </row>
    <row r="3" spans="1:4" ht="16.5" customHeight="1">
      <c r="A3" s="4"/>
      <c r="B3" s="4">
        <v>1111</v>
      </c>
      <c r="C3" s="4" t="s">
        <v>5</v>
      </c>
      <c r="D3" s="26">
        <v>2800000</v>
      </c>
    </row>
    <row r="4" spans="1:4" ht="27" customHeight="1">
      <c r="A4" s="4"/>
      <c r="B4" s="4">
        <v>1112</v>
      </c>
      <c r="C4" s="5" t="s">
        <v>6</v>
      </c>
      <c r="D4" s="26">
        <v>30000</v>
      </c>
    </row>
    <row r="5" spans="1:4" ht="16.5" customHeight="1">
      <c r="A5" s="4"/>
      <c r="B5" s="4">
        <v>1113</v>
      </c>
      <c r="C5" s="4" t="s">
        <v>7</v>
      </c>
      <c r="D5" s="26">
        <v>250000</v>
      </c>
    </row>
    <row r="6" spans="1:4" ht="16.5" customHeight="1">
      <c r="A6" s="4"/>
      <c r="B6" s="4">
        <v>1121</v>
      </c>
      <c r="C6" s="4" t="s">
        <v>8</v>
      </c>
      <c r="D6" s="26">
        <v>2000000</v>
      </c>
    </row>
    <row r="7" spans="1:5" ht="16.5" customHeight="1">
      <c r="A7" s="4"/>
      <c r="B7" s="4">
        <v>1122</v>
      </c>
      <c r="C7" s="4" t="s">
        <v>9</v>
      </c>
      <c r="D7" s="26">
        <v>300000</v>
      </c>
      <c r="E7" s="1"/>
    </row>
    <row r="8" spans="1:4" ht="16.5" customHeight="1">
      <c r="A8" s="4"/>
      <c r="B8" s="4">
        <v>1211</v>
      </c>
      <c r="C8" s="4" t="s">
        <v>10</v>
      </c>
      <c r="D8" s="26">
        <v>5000500</v>
      </c>
    </row>
    <row r="9" spans="1:4" ht="16.5" customHeight="1">
      <c r="A9" s="4"/>
      <c r="B9" s="4">
        <v>1334</v>
      </c>
      <c r="C9" s="4" t="s">
        <v>57</v>
      </c>
      <c r="D9" s="26">
        <v>10000</v>
      </c>
    </row>
    <row r="10" spans="1:4" ht="16.5" customHeight="1">
      <c r="A10" s="4"/>
      <c r="B10" s="4">
        <v>1340</v>
      </c>
      <c r="C10" s="4" t="s">
        <v>11</v>
      </c>
      <c r="D10" s="26">
        <v>674000</v>
      </c>
    </row>
    <row r="11" spans="1:4" ht="16.5" customHeight="1">
      <c r="A11" s="4"/>
      <c r="B11" s="4">
        <v>1341</v>
      </c>
      <c r="C11" s="4" t="s">
        <v>12</v>
      </c>
      <c r="D11" s="26">
        <v>25000</v>
      </c>
    </row>
    <row r="12" spans="1:4" ht="16.5" customHeight="1">
      <c r="A12" s="4"/>
      <c r="B12" s="4">
        <v>1342</v>
      </c>
      <c r="C12" s="4" t="s">
        <v>141</v>
      </c>
      <c r="D12" s="26">
        <v>2000</v>
      </c>
    </row>
    <row r="13" spans="1:4" ht="16.5" customHeight="1">
      <c r="A13" s="4"/>
      <c r="B13" s="4">
        <v>1343</v>
      </c>
      <c r="C13" s="4" t="s">
        <v>13</v>
      </c>
      <c r="D13" s="26">
        <v>5000</v>
      </c>
    </row>
    <row r="14" spans="1:4" ht="16.5" customHeight="1">
      <c r="A14" s="4"/>
      <c r="B14" s="4">
        <v>1344</v>
      </c>
      <c r="C14" s="4" t="s">
        <v>14</v>
      </c>
      <c r="D14" s="26">
        <v>2000</v>
      </c>
    </row>
    <row r="15" spans="1:4" ht="16.5" customHeight="1">
      <c r="A15" s="4"/>
      <c r="B15" s="4">
        <v>1361</v>
      </c>
      <c r="C15" s="4" t="s">
        <v>15</v>
      </c>
      <c r="D15" s="26">
        <v>20000</v>
      </c>
    </row>
    <row r="16" spans="1:4" ht="16.5" customHeight="1">
      <c r="A16" s="4"/>
      <c r="B16" s="4">
        <v>1381</v>
      </c>
      <c r="C16" s="4" t="s">
        <v>108</v>
      </c>
      <c r="D16" s="26">
        <v>60000</v>
      </c>
    </row>
    <row r="17" spans="1:4" ht="16.5" customHeight="1">
      <c r="A17" s="4"/>
      <c r="B17" s="4">
        <v>1511</v>
      </c>
      <c r="C17" s="4" t="s">
        <v>16</v>
      </c>
      <c r="D17" s="26">
        <v>760000</v>
      </c>
    </row>
    <row r="18" spans="1:4" ht="16.5" customHeight="1">
      <c r="A18" s="4"/>
      <c r="B18" s="4">
        <v>4112</v>
      </c>
      <c r="C18" s="4" t="s">
        <v>66</v>
      </c>
      <c r="D18" s="26">
        <v>185000</v>
      </c>
    </row>
    <row r="19" spans="1:4" ht="16.5" customHeight="1">
      <c r="A19" s="86"/>
      <c r="B19" s="86"/>
      <c r="C19" s="8" t="s">
        <v>17</v>
      </c>
      <c r="D19" s="27">
        <f>SUM(D3:D18)</f>
        <v>12123500</v>
      </c>
    </row>
    <row r="20" spans="1:4" ht="16.5" customHeight="1">
      <c r="A20" s="4">
        <v>1032</v>
      </c>
      <c r="B20" s="4"/>
      <c r="C20" s="4" t="s">
        <v>101</v>
      </c>
      <c r="D20" s="26">
        <v>50000</v>
      </c>
    </row>
    <row r="21" spans="1:4" ht="16.5" customHeight="1">
      <c r="A21" s="4">
        <v>2321</v>
      </c>
      <c r="B21" s="4"/>
      <c r="C21" s="4" t="s">
        <v>18</v>
      </c>
      <c r="D21" s="26">
        <v>381000</v>
      </c>
    </row>
    <row r="22" spans="1:4" ht="16.5" customHeight="1">
      <c r="A22" s="4">
        <v>2341</v>
      </c>
      <c r="B22" s="4"/>
      <c r="C22" s="4" t="s">
        <v>54</v>
      </c>
      <c r="D22" s="26">
        <v>5000</v>
      </c>
    </row>
    <row r="23" spans="1:4" ht="16.5" customHeight="1">
      <c r="A23" s="4">
        <v>3314</v>
      </c>
      <c r="B23" s="4"/>
      <c r="C23" s="4" t="s">
        <v>64</v>
      </c>
      <c r="D23" s="26">
        <v>100</v>
      </c>
    </row>
    <row r="24" spans="1:4" ht="16.5" customHeight="1">
      <c r="A24" s="4">
        <v>3341</v>
      </c>
      <c r="B24" s="4"/>
      <c r="C24" s="4" t="s">
        <v>20</v>
      </c>
      <c r="D24" s="26">
        <v>3000</v>
      </c>
    </row>
    <row r="25" spans="1:4" ht="16.5" customHeight="1">
      <c r="A25" s="4">
        <v>3392</v>
      </c>
      <c r="B25" s="4"/>
      <c r="C25" s="4" t="s">
        <v>21</v>
      </c>
      <c r="D25" s="26">
        <v>520000</v>
      </c>
    </row>
    <row r="26" spans="1:4" ht="16.5" customHeight="1">
      <c r="A26" s="4">
        <v>3412</v>
      </c>
      <c r="B26" s="4"/>
      <c r="C26" s="4" t="s">
        <v>22</v>
      </c>
      <c r="D26" s="26">
        <v>48000</v>
      </c>
    </row>
    <row r="27" spans="1:4" ht="16.5" customHeight="1">
      <c r="A27" s="4">
        <v>3612</v>
      </c>
      <c r="B27" s="4"/>
      <c r="C27" s="4" t="s">
        <v>23</v>
      </c>
      <c r="D27" s="26">
        <v>1910000</v>
      </c>
    </row>
    <row r="28" spans="1:4" ht="16.5" customHeight="1">
      <c r="A28" s="4">
        <v>3613</v>
      </c>
      <c r="B28" s="4"/>
      <c r="C28" s="4" t="s">
        <v>41</v>
      </c>
      <c r="D28" s="26">
        <v>94200</v>
      </c>
    </row>
    <row r="29" spans="1:4" ht="16.5" customHeight="1">
      <c r="A29" s="4">
        <v>3632</v>
      </c>
      <c r="B29" s="4"/>
      <c r="C29" s="4" t="s">
        <v>24</v>
      </c>
      <c r="D29" s="26">
        <v>73000</v>
      </c>
    </row>
    <row r="30" spans="1:4" ht="17.25" customHeight="1">
      <c r="A30" s="4">
        <v>3639</v>
      </c>
      <c r="B30" s="4"/>
      <c r="C30" s="6" t="s">
        <v>59</v>
      </c>
      <c r="D30" s="26">
        <v>33000</v>
      </c>
    </row>
    <row r="31" spans="1:4" ht="16.5" customHeight="1">
      <c r="A31" s="4">
        <v>3722</v>
      </c>
      <c r="B31" s="4"/>
      <c r="C31" s="4" t="s">
        <v>126</v>
      </c>
      <c r="D31" s="26">
        <v>25000</v>
      </c>
    </row>
    <row r="32" spans="1:4" ht="16.5" customHeight="1">
      <c r="A32" s="4">
        <v>3725</v>
      </c>
      <c r="B32" s="4"/>
      <c r="C32" s="4" t="s">
        <v>25</v>
      </c>
      <c r="D32" s="26">
        <v>110000</v>
      </c>
    </row>
    <row r="33" spans="1:4" ht="16.5" customHeight="1">
      <c r="A33" s="4">
        <v>3729</v>
      </c>
      <c r="B33" s="4"/>
      <c r="C33" s="4" t="s">
        <v>94</v>
      </c>
      <c r="D33" s="26">
        <v>20000</v>
      </c>
    </row>
    <row r="34" spans="1:4" ht="16.5" customHeight="1">
      <c r="A34" s="4">
        <v>3745</v>
      </c>
      <c r="B34" s="4"/>
      <c r="C34" s="4" t="s">
        <v>60</v>
      </c>
      <c r="D34" s="26">
        <v>10000</v>
      </c>
    </row>
    <row r="35" spans="1:4" ht="16.5" customHeight="1">
      <c r="A35" s="4">
        <v>6171</v>
      </c>
      <c r="B35" s="4"/>
      <c r="C35" s="4" t="s">
        <v>26</v>
      </c>
      <c r="D35" s="26">
        <v>25200</v>
      </c>
    </row>
    <row r="36" spans="1:4" ht="16.5" customHeight="1">
      <c r="A36" s="4">
        <v>6310</v>
      </c>
      <c r="B36" s="4"/>
      <c r="C36" s="4" t="s">
        <v>27</v>
      </c>
      <c r="D36" s="26">
        <v>1000</v>
      </c>
    </row>
    <row r="37" spans="1:4" ht="16.5" customHeight="1">
      <c r="A37" s="86"/>
      <c r="B37" s="86"/>
      <c r="C37" s="8" t="s">
        <v>28</v>
      </c>
      <c r="D37" s="27">
        <f>SUM(D20:D36)</f>
        <v>3308500</v>
      </c>
    </row>
    <row r="38" spans="1:4" ht="24.75" customHeight="1">
      <c r="A38" s="87" t="s">
        <v>29</v>
      </c>
      <c r="B38" s="87"/>
      <c r="C38" s="87"/>
      <c r="D38" s="28">
        <f>D19+D37</f>
        <v>15432000</v>
      </c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</sheetData>
  <sheetProtection/>
  <mergeCells count="4">
    <mergeCell ref="A1:D1"/>
    <mergeCell ref="A19:B19"/>
    <mergeCell ref="A37:B37"/>
    <mergeCell ref="A38:C38"/>
  </mergeCells>
  <printOptions/>
  <pageMargins left="0.7875" right="0.7875" top="1.1638888888888888" bottom="1.025" header="0.7875" footer="0.7875"/>
  <pageSetup firstPageNumber="1" useFirstPageNumber="1" fitToHeight="1" fitToWidth="1" horizontalDpi="600" verticalDpi="600" orientation="portrait" paperSize="9" scale="92" r:id="rId1"/>
  <headerFooter alignWithMargins="0">
    <oddHeader>&amp;C&amp;"Arial,Tučné"&amp;18Návrh přebytkového rozpočtu obce Dražice na rok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Layout" workbookViewId="0" topLeftCell="A49">
      <selection activeCell="A1" sqref="A1:D1"/>
    </sheetView>
  </sheetViews>
  <sheetFormatPr defaultColWidth="11.57421875" defaultRowHeight="12.75"/>
  <cols>
    <col min="1" max="1" width="12.7109375" style="0" customWidth="1"/>
    <col min="2" max="2" width="11.140625" style="0" customWidth="1"/>
    <col min="3" max="3" width="54.57421875" style="0" customWidth="1"/>
    <col min="4" max="4" width="47.8515625" style="0" customWidth="1"/>
  </cols>
  <sheetData>
    <row r="1" spans="1:4" ht="21.75" customHeight="1" thickBot="1">
      <c r="A1" s="88" t="s">
        <v>30</v>
      </c>
      <c r="B1" s="89"/>
      <c r="C1" s="89"/>
      <c r="D1" s="90"/>
    </row>
    <row r="2" spans="1:4" ht="24.75" customHeight="1" thickBot="1" thickTop="1">
      <c r="A2" s="15" t="s">
        <v>31</v>
      </c>
      <c r="B2" s="14" t="s">
        <v>2</v>
      </c>
      <c r="C2" s="14" t="s">
        <v>3</v>
      </c>
      <c r="D2" s="16" t="s">
        <v>4</v>
      </c>
    </row>
    <row r="3" spans="1:4" ht="17.25" customHeight="1">
      <c r="A3" s="37">
        <v>1014</v>
      </c>
      <c r="B3" s="38"/>
      <c r="C3" s="39" t="s">
        <v>97</v>
      </c>
      <c r="D3" s="40">
        <v>2000</v>
      </c>
    </row>
    <row r="4" spans="1:4" ht="17.25" customHeight="1" thickBot="1">
      <c r="A4" s="17" t="s">
        <v>90</v>
      </c>
      <c r="B4" s="13">
        <v>5221</v>
      </c>
      <c r="C4" s="13" t="s">
        <v>95</v>
      </c>
      <c r="D4" s="18">
        <v>2000</v>
      </c>
    </row>
    <row r="5" spans="1:4" ht="17.25" customHeight="1" thickBot="1">
      <c r="A5" s="41">
        <v>1032</v>
      </c>
      <c r="B5" s="42"/>
      <c r="C5" s="43" t="s">
        <v>101</v>
      </c>
      <c r="D5" s="44">
        <v>67000</v>
      </c>
    </row>
    <row r="6" spans="1:4" ht="16.5" customHeight="1">
      <c r="A6" s="22">
        <v>1037</v>
      </c>
      <c r="B6" s="12"/>
      <c r="C6" s="12" t="s">
        <v>32</v>
      </c>
      <c r="D6" s="29">
        <v>12000</v>
      </c>
    </row>
    <row r="7" spans="1:4" ht="16.5" customHeight="1" thickBot="1">
      <c r="A7" s="17" t="s">
        <v>90</v>
      </c>
      <c r="B7" s="13">
        <v>5222</v>
      </c>
      <c r="C7" s="13" t="s">
        <v>110</v>
      </c>
      <c r="D7" s="18">
        <v>12000</v>
      </c>
    </row>
    <row r="8" spans="1:4" ht="16.5" customHeight="1">
      <c r="A8" s="46">
        <v>2143</v>
      </c>
      <c r="B8" s="47"/>
      <c r="C8" s="47" t="s">
        <v>107</v>
      </c>
      <c r="D8" s="53">
        <v>3000</v>
      </c>
    </row>
    <row r="9" spans="1:4" ht="16.5" customHeight="1" thickBot="1">
      <c r="A9" s="51" t="s">
        <v>90</v>
      </c>
      <c r="B9" s="45">
        <v>5221</v>
      </c>
      <c r="C9" s="45" t="s">
        <v>111</v>
      </c>
      <c r="D9" s="52">
        <v>3000</v>
      </c>
    </row>
    <row r="10" spans="1:4" ht="30.75" customHeight="1" thickBot="1">
      <c r="A10" s="23">
        <v>2212</v>
      </c>
      <c r="B10" s="19"/>
      <c r="C10" s="19" t="s">
        <v>33</v>
      </c>
      <c r="D10" s="30">
        <v>1075000</v>
      </c>
    </row>
    <row r="11" spans="1:4" ht="28.5" customHeight="1" thickBot="1">
      <c r="A11" s="23">
        <v>2219</v>
      </c>
      <c r="B11" s="19"/>
      <c r="C11" s="20" t="s">
        <v>34</v>
      </c>
      <c r="D11" s="30">
        <v>55000</v>
      </c>
    </row>
    <row r="12" spans="1:4" ht="17.25" customHeight="1" thickBot="1">
      <c r="A12" s="23">
        <v>2221</v>
      </c>
      <c r="B12" s="19"/>
      <c r="C12" s="20" t="s">
        <v>142</v>
      </c>
      <c r="D12" s="30">
        <v>5000</v>
      </c>
    </row>
    <row r="13" spans="1:4" ht="17.25" customHeight="1" thickBot="1">
      <c r="A13" s="23">
        <v>2223</v>
      </c>
      <c r="B13" s="19"/>
      <c r="C13" s="20" t="s">
        <v>147</v>
      </c>
      <c r="D13" s="30">
        <v>50000</v>
      </c>
    </row>
    <row r="14" spans="1:4" ht="16.5" customHeight="1" thickBot="1">
      <c r="A14" s="23">
        <v>2310</v>
      </c>
      <c r="B14" s="19"/>
      <c r="C14" s="19" t="s">
        <v>56</v>
      </c>
      <c r="D14" s="30">
        <v>25000</v>
      </c>
    </row>
    <row r="15" spans="1:4" ht="39" customHeight="1" thickBot="1">
      <c r="A15" s="23">
        <v>2321</v>
      </c>
      <c r="B15" s="19"/>
      <c r="C15" s="19" t="s">
        <v>100</v>
      </c>
      <c r="D15" s="30">
        <v>781000</v>
      </c>
    </row>
    <row r="16" spans="1:4" ht="16.5" customHeight="1" thickBot="1">
      <c r="A16" s="23">
        <v>2341</v>
      </c>
      <c r="B16" s="19"/>
      <c r="C16" s="19" t="s">
        <v>35</v>
      </c>
      <c r="D16" s="30">
        <v>41000</v>
      </c>
    </row>
    <row r="17" spans="1:4" ht="16.5" customHeight="1" thickBot="1">
      <c r="A17" s="23">
        <v>3111</v>
      </c>
      <c r="B17" s="19"/>
      <c r="C17" s="19" t="s">
        <v>96</v>
      </c>
      <c r="D17" s="30">
        <v>32000</v>
      </c>
    </row>
    <row r="18" spans="1:4" ht="17.25" customHeight="1">
      <c r="A18" s="22">
        <v>3113</v>
      </c>
      <c r="B18" s="12"/>
      <c r="C18" s="21" t="s">
        <v>89</v>
      </c>
      <c r="D18" s="29">
        <v>1312000</v>
      </c>
    </row>
    <row r="19" spans="1:4" ht="17.25" customHeight="1" thickBot="1">
      <c r="A19" s="17" t="s">
        <v>90</v>
      </c>
      <c r="B19" s="13">
        <v>5331</v>
      </c>
      <c r="C19" s="24" t="s">
        <v>91</v>
      </c>
      <c r="D19" s="18">
        <v>825000</v>
      </c>
    </row>
    <row r="20" spans="1:4" ht="17.25" customHeight="1">
      <c r="A20" s="46">
        <v>3114</v>
      </c>
      <c r="B20" s="47"/>
      <c r="C20" s="56" t="s">
        <v>109</v>
      </c>
      <c r="D20" s="53">
        <v>2000</v>
      </c>
    </row>
    <row r="21" spans="1:4" ht="17.25" customHeight="1" thickBot="1">
      <c r="A21" s="17" t="s">
        <v>90</v>
      </c>
      <c r="B21" s="13">
        <v>5221</v>
      </c>
      <c r="C21" s="24" t="s">
        <v>112</v>
      </c>
      <c r="D21" s="18">
        <v>2000</v>
      </c>
    </row>
    <row r="22" spans="1:4" ht="15.75" customHeight="1">
      <c r="A22" s="22">
        <v>3119</v>
      </c>
      <c r="B22" s="12"/>
      <c r="C22" s="21" t="s">
        <v>61</v>
      </c>
      <c r="D22" s="29">
        <v>12000</v>
      </c>
    </row>
    <row r="23" spans="1:4" ht="15.75" customHeight="1" thickBot="1">
      <c r="A23" s="17" t="s">
        <v>90</v>
      </c>
      <c r="B23" s="13">
        <v>5222</v>
      </c>
      <c r="C23" s="24" t="s">
        <v>113</v>
      </c>
      <c r="D23" s="18">
        <v>12000</v>
      </c>
    </row>
    <row r="24" spans="1:4" ht="15.75" customHeight="1">
      <c r="A24" s="22">
        <v>3311</v>
      </c>
      <c r="B24" s="12"/>
      <c r="C24" s="21" t="s">
        <v>58</v>
      </c>
      <c r="D24" s="29">
        <v>12000</v>
      </c>
    </row>
    <row r="25" spans="1:4" ht="15.75" customHeight="1" thickBot="1">
      <c r="A25" s="17" t="s">
        <v>90</v>
      </c>
      <c r="B25" s="13">
        <v>5222</v>
      </c>
      <c r="C25" s="24" t="s">
        <v>114</v>
      </c>
      <c r="D25" s="18">
        <v>12000</v>
      </c>
    </row>
    <row r="26" spans="1:4" ht="16.5" customHeight="1" thickBot="1">
      <c r="A26" s="23">
        <v>3314</v>
      </c>
      <c r="B26" s="19"/>
      <c r="C26" s="19" t="s">
        <v>19</v>
      </c>
      <c r="D26" s="30">
        <v>36000</v>
      </c>
    </row>
    <row r="27" spans="1:4" ht="16.5" customHeight="1">
      <c r="A27" s="22">
        <v>3319</v>
      </c>
      <c r="B27" s="12"/>
      <c r="C27" s="12" t="s">
        <v>36</v>
      </c>
      <c r="D27" s="29">
        <v>29000</v>
      </c>
    </row>
    <row r="28" spans="1:4" ht="16.5" customHeight="1" thickBot="1">
      <c r="A28" s="17" t="s">
        <v>90</v>
      </c>
      <c r="B28" s="13">
        <v>5222</v>
      </c>
      <c r="C28" s="13" t="s">
        <v>115</v>
      </c>
      <c r="D28" s="18">
        <v>12000</v>
      </c>
    </row>
    <row r="29" spans="1:4" ht="16.5" customHeight="1" thickBot="1">
      <c r="A29" s="23">
        <v>3326</v>
      </c>
      <c r="B29" s="19"/>
      <c r="C29" s="19" t="s">
        <v>37</v>
      </c>
      <c r="D29" s="25">
        <v>5000</v>
      </c>
    </row>
    <row r="30" spans="1:4" ht="16.5" customHeight="1" thickBot="1">
      <c r="A30" s="23">
        <v>3341</v>
      </c>
      <c r="B30" s="19"/>
      <c r="C30" s="19" t="s">
        <v>20</v>
      </c>
      <c r="D30" s="30">
        <v>240000</v>
      </c>
    </row>
    <row r="31" spans="1:4" ht="16.5" customHeight="1" thickBot="1">
      <c r="A31" s="23">
        <v>3349</v>
      </c>
      <c r="B31" s="19"/>
      <c r="C31" s="19" t="s">
        <v>38</v>
      </c>
      <c r="D31" s="30">
        <v>63000</v>
      </c>
    </row>
    <row r="32" spans="1:4" ht="16.5" customHeight="1">
      <c r="A32" s="54">
        <v>3392</v>
      </c>
      <c r="B32" s="47"/>
      <c r="C32" s="47" t="s">
        <v>21</v>
      </c>
      <c r="D32" s="48">
        <v>771000</v>
      </c>
    </row>
    <row r="33" spans="1:4" ht="16.5" customHeight="1" thickBot="1">
      <c r="A33" s="49" t="s">
        <v>90</v>
      </c>
      <c r="B33" s="45">
        <v>5222</v>
      </c>
      <c r="C33" s="45" t="s">
        <v>116</v>
      </c>
      <c r="D33" s="50">
        <v>12000</v>
      </c>
    </row>
    <row r="34" spans="1:4" ht="16.5" customHeight="1" thickBot="1">
      <c r="A34" s="23">
        <v>3399</v>
      </c>
      <c r="B34" s="19"/>
      <c r="C34" s="19" t="s">
        <v>86</v>
      </c>
      <c r="D34" s="30">
        <v>303000</v>
      </c>
    </row>
    <row r="35" spans="1:4" ht="16.5" customHeight="1" thickBot="1">
      <c r="A35" s="23">
        <v>3412</v>
      </c>
      <c r="B35" s="19"/>
      <c r="C35" s="19" t="s">
        <v>39</v>
      </c>
      <c r="D35" s="30">
        <v>609000</v>
      </c>
    </row>
    <row r="36" spans="1:4" ht="16.5" customHeight="1">
      <c r="A36" s="22">
        <v>3419</v>
      </c>
      <c r="B36" s="12"/>
      <c r="C36" s="12" t="s">
        <v>40</v>
      </c>
      <c r="D36" s="29">
        <v>262000</v>
      </c>
    </row>
    <row r="37" spans="1:4" ht="16.5" customHeight="1">
      <c r="A37" s="80" t="s">
        <v>90</v>
      </c>
      <c r="B37" s="79">
        <v>5222</v>
      </c>
      <c r="C37" s="79" t="s">
        <v>143</v>
      </c>
      <c r="D37" s="81">
        <v>12000</v>
      </c>
    </row>
    <row r="38" spans="1:4" ht="16.5" customHeight="1" thickBot="1">
      <c r="A38" s="17" t="s">
        <v>1</v>
      </c>
      <c r="B38" s="13">
        <v>5222</v>
      </c>
      <c r="C38" s="13" t="s">
        <v>104</v>
      </c>
      <c r="D38" s="18">
        <v>250000</v>
      </c>
    </row>
    <row r="39" spans="1:4" ht="16.5" customHeight="1" thickBot="1">
      <c r="A39" s="82">
        <v>3421</v>
      </c>
      <c r="B39" s="19"/>
      <c r="C39" s="19" t="s">
        <v>148</v>
      </c>
      <c r="D39" s="25">
        <v>18000</v>
      </c>
    </row>
    <row r="40" spans="1:4" ht="16.5" customHeight="1">
      <c r="A40" s="22">
        <v>3429</v>
      </c>
      <c r="B40" s="12"/>
      <c r="C40" s="12" t="s">
        <v>127</v>
      </c>
      <c r="D40" s="29">
        <v>24000</v>
      </c>
    </row>
    <row r="41" spans="1:4" ht="16.5" customHeight="1">
      <c r="A41" s="77" t="s">
        <v>90</v>
      </c>
      <c r="B41" s="4">
        <v>5222</v>
      </c>
      <c r="C41" s="4" t="s">
        <v>92</v>
      </c>
      <c r="D41" s="78">
        <v>12000</v>
      </c>
    </row>
    <row r="42" spans="1:4" ht="16.5" customHeight="1" thickBot="1">
      <c r="A42" s="51" t="s">
        <v>1</v>
      </c>
      <c r="B42" s="45">
        <v>5492</v>
      </c>
      <c r="C42" s="45" t="s">
        <v>140</v>
      </c>
      <c r="D42" s="52">
        <v>12000</v>
      </c>
    </row>
    <row r="43" spans="1:4" ht="16.5" customHeight="1">
      <c r="A43" s="46">
        <v>3545</v>
      </c>
      <c r="B43" s="47"/>
      <c r="C43" s="47" t="s">
        <v>105</v>
      </c>
      <c r="D43" s="48">
        <v>5000</v>
      </c>
    </row>
    <row r="44" spans="1:4" ht="16.5" customHeight="1" thickBot="1">
      <c r="A44" s="49" t="s">
        <v>90</v>
      </c>
      <c r="B44" s="45">
        <v>5221</v>
      </c>
      <c r="C44" s="45" t="s">
        <v>117</v>
      </c>
      <c r="D44" s="50">
        <v>5000</v>
      </c>
    </row>
    <row r="45" spans="1:4" ht="16.5" customHeight="1" thickBot="1">
      <c r="A45" s="23">
        <v>3612</v>
      </c>
      <c r="B45" s="19"/>
      <c r="C45" s="19" t="s">
        <v>23</v>
      </c>
      <c r="D45" s="30">
        <v>1156000</v>
      </c>
    </row>
    <row r="46" spans="1:4" ht="16.5" customHeight="1" thickBot="1">
      <c r="A46" s="23">
        <v>3613</v>
      </c>
      <c r="B46" s="19"/>
      <c r="C46" s="19" t="s">
        <v>41</v>
      </c>
      <c r="D46" s="30">
        <v>55000</v>
      </c>
    </row>
    <row r="47" spans="1:4" ht="16.5" customHeight="1" thickBot="1">
      <c r="A47" s="23">
        <v>3631</v>
      </c>
      <c r="B47" s="19"/>
      <c r="C47" s="19" t="s">
        <v>42</v>
      </c>
      <c r="D47" s="30">
        <v>590000</v>
      </c>
    </row>
    <row r="48" spans="1:4" ht="16.5" customHeight="1" thickBot="1">
      <c r="A48" s="23">
        <v>3632</v>
      </c>
      <c r="B48" s="19"/>
      <c r="C48" s="19" t="s">
        <v>24</v>
      </c>
      <c r="D48" s="30">
        <v>261000</v>
      </c>
    </row>
    <row r="49" spans="1:4" ht="16.5" customHeight="1" thickBot="1">
      <c r="A49" s="23">
        <v>3639</v>
      </c>
      <c r="B49" s="19"/>
      <c r="C49" s="19" t="s">
        <v>43</v>
      </c>
      <c r="D49" s="30">
        <v>44000</v>
      </c>
    </row>
    <row r="50" spans="1:4" ht="16.5" customHeight="1" thickBot="1">
      <c r="A50" s="23">
        <v>3722</v>
      </c>
      <c r="B50" s="19"/>
      <c r="C50" s="19" t="s">
        <v>44</v>
      </c>
      <c r="D50" s="30">
        <v>653000</v>
      </c>
    </row>
    <row r="51" spans="1:4" ht="16.5" customHeight="1" thickBot="1">
      <c r="A51" s="23">
        <v>3723</v>
      </c>
      <c r="B51" s="19"/>
      <c r="C51" s="19" t="s">
        <v>45</v>
      </c>
      <c r="D51" s="30">
        <v>250000</v>
      </c>
    </row>
    <row r="52" spans="1:4" ht="16.5" customHeight="1" thickBot="1">
      <c r="A52" s="23">
        <v>3726</v>
      </c>
      <c r="B52" s="19"/>
      <c r="C52" s="19" t="s">
        <v>98</v>
      </c>
      <c r="D52" s="30">
        <v>155000</v>
      </c>
    </row>
    <row r="53" spans="1:4" ht="16.5" customHeight="1" thickBot="1">
      <c r="A53" s="23">
        <v>3729</v>
      </c>
      <c r="B53" s="19"/>
      <c r="C53" s="19" t="s">
        <v>62</v>
      </c>
      <c r="D53" s="30">
        <v>240000</v>
      </c>
    </row>
    <row r="54" spans="1:4" ht="29.25" customHeight="1" thickBot="1">
      <c r="A54" s="23">
        <v>3745</v>
      </c>
      <c r="B54" s="19"/>
      <c r="C54" s="19" t="s">
        <v>46</v>
      </c>
      <c r="D54" s="30">
        <v>1634000</v>
      </c>
    </row>
    <row r="55" spans="1:4" ht="16.5" customHeight="1" thickBot="1">
      <c r="A55" s="23">
        <v>4339</v>
      </c>
      <c r="B55" s="19"/>
      <c r="C55" s="19" t="s">
        <v>47</v>
      </c>
      <c r="D55" s="30">
        <v>25000</v>
      </c>
    </row>
    <row r="56" spans="1:4" ht="16.5" customHeight="1" thickBot="1">
      <c r="A56" s="23">
        <v>4351</v>
      </c>
      <c r="B56" s="19"/>
      <c r="C56" s="19" t="s">
        <v>63</v>
      </c>
      <c r="D56" s="30">
        <v>300000</v>
      </c>
    </row>
    <row r="57" spans="1:4" ht="16.5" customHeight="1">
      <c r="A57" s="22">
        <v>4359</v>
      </c>
      <c r="B57" s="12"/>
      <c r="C57" s="12" t="s">
        <v>144</v>
      </c>
      <c r="D57" s="29">
        <v>2000</v>
      </c>
    </row>
    <row r="58" spans="1:4" ht="16.5" customHeight="1" thickBot="1">
      <c r="A58" s="17" t="s">
        <v>90</v>
      </c>
      <c r="B58" s="13">
        <v>5223</v>
      </c>
      <c r="C58" s="13" t="s">
        <v>145</v>
      </c>
      <c r="D58" s="18">
        <v>2000</v>
      </c>
    </row>
    <row r="59" spans="1:4" ht="16.5" customHeight="1" thickBot="1">
      <c r="A59" s="23">
        <v>5213</v>
      </c>
      <c r="B59" s="19"/>
      <c r="C59" s="19" t="s">
        <v>65</v>
      </c>
      <c r="D59" s="30">
        <v>10000</v>
      </c>
    </row>
    <row r="60" spans="1:4" ht="16.5" customHeight="1" thickBot="1">
      <c r="A60" s="23">
        <v>5311</v>
      </c>
      <c r="B60" s="19"/>
      <c r="C60" s="19" t="s">
        <v>149</v>
      </c>
      <c r="D60" s="30">
        <v>5000</v>
      </c>
    </row>
    <row r="61" spans="1:4" ht="16.5" customHeight="1">
      <c r="A61" s="22">
        <v>5512</v>
      </c>
      <c r="B61" s="12"/>
      <c r="C61" s="12" t="s">
        <v>48</v>
      </c>
      <c r="D61" s="29">
        <v>41000</v>
      </c>
    </row>
    <row r="62" spans="1:4" ht="16.5" customHeight="1" thickBot="1">
      <c r="A62" s="17" t="s">
        <v>90</v>
      </c>
      <c r="B62" s="13">
        <v>5222</v>
      </c>
      <c r="C62" s="13" t="s">
        <v>93</v>
      </c>
      <c r="D62" s="18">
        <v>12000</v>
      </c>
    </row>
    <row r="63" spans="1:4" ht="16.5" customHeight="1" thickBot="1">
      <c r="A63" s="23">
        <v>6112</v>
      </c>
      <c r="B63" s="19"/>
      <c r="C63" s="19" t="s">
        <v>49</v>
      </c>
      <c r="D63" s="30">
        <v>1070000</v>
      </c>
    </row>
    <row r="64" spans="1:4" ht="16.5" customHeight="1">
      <c r="A64" s="54">
        <v>6171</v>
      </c>
      <c r="B64" s="47"/>
      <c r="C64" s="47" t="s">
        <v>26</v>
      </c>
      <c r="D64" s="48">
        <v>1793000</v>
      </c>
    </row>
    <row r="65" spans="1:4" ht="16.5" customHeight="1">
      <c r="A65" s="63" t="s">
        <v>90</v>
      </c>
      <c r="B65" s="12">
        <v>5169</v>
      </c>
      <c r="C65" s="12" t="s">
        <v>128</v>
      </c>
      <c r="D65" s="64">
        <v>30000</v>
      </c>
    </row>
    <row r="66" spans="1:4" ht="16.5" customHeight="1" thickBot="1">
      <c r="A66" s="62"/>
      <c r="B66" s="45">
        <v>5499</v>
      </c>
      <c r="C66" s="45" t="s">
        <v>129</v>
      </c>
      <c r="D66" s="50">
        <v>35000</v>
      </c>
    </row>
    <row r="67" spans="1:4" ht="16.5" customHeight="1" thickBot="1">
      <c r="A67" s="23">
        <v>6310</v>
      </c>
      <c r="B67" s="19"/>
      <c r="C67" s="19" t="s">
        <v>50</v>
      </c>
      <c r="D67" s="30">
        <v>24000</v>
      </c>
    </row>
    <row r="68" spans="1:4" ht="16.5" customHeight="1" thickBot="1">
      <c r="A68" s="23">
        <v>6320</v>
      </c>
      <c r="B68" s="19"/>
      <c r="C68" s="19" t="s">
        <v>51</v>
      </c>
      <c r="D68" s="30">
        <v>40000</v>
      </c>
    </row>
    <row r="69" spans="1:4" ht="16.5" customHeight="1" thickBot="1">
      <c r="A69" s="23">
        <v>6399</v>
      </c>
      <c r="B69" s="19"/>
      <c r="C69" s="19" t="s">
        <v>87</v>
      </c>
      <c r="D69" s="30">
        <v>500000</v>
      </c>
    </row>
    <row r="70" spans="1:4" ht="16.5" customHeight="1" thickBot="1">
      <c r="A70" s="23">
        <v>6402</v>
      </c>
      <c r="B70" s="19"/>
      <c r="C70" s="19" t="s">
        <v>130</v>
      </c>
      <c r="D70" s="30">
        <v>7000</v>
      </c>
    </row>
    <row r="71" spans="1:4" ht="16.5" customHeight="1" thickBot="1">
      <c r="A71" s="23">
        <v>6409</v>
      </c>
      <c r="B71" s="19"/>
      <c r="C71" s="19" t="s">
        <v>88</v>
      </c>
      <c r="D71" s="30">
        <v>19000</v>
      </c>
    </row>
    <row r="72" spans="1:4" ht="16.5" customHeight="1">
      <c r="A72" s="83" t="s">
        <v>90</v>
      </c>
      <c r="B72" s="47">
        <v>5179</v>
      </c>
      <c r="C72" s="47" t="s">
        <v>150</v>
      </c>
      <c r="D72" s="84">
        <v>5000</v>
      </c>
    </row>
    <row r="73" spans="1:4" ht="16.5" customHeight="1" thickBot="1">
      <c r="A73" s="49" t="s">
        <v>90</v>
      </c>
      <c r="B73" s="45">
        <v>5222</v>
      </c>
      <c r="C73" s="45" t="s">
        <v>106</v>
      </c>
      <c r="D73" s="50">
        <v>4000</v>
      </c>
    </row>
    <row r="74" spans="1:4" ht="24.75" customHeight="1" thickBot="1">
      <c r="A74" s="91" t="s">
        <v>52</v>
      </c>
      <c r="B74" s="92"/>
      <c r="C74" s="92" t="s">
        <v>1</v>
      </c>
      <c r="D74" s="31">
        <f>D3+D5+D6+D8+D10+D11+D12+D13+D14+D15+D16+D17+D18+D20+D22+D24+D26+D27+D29+D30+D31+D32+D34+D35+D36+D39+D40+D43+D45+D46+D47+D48+D49+D50+D51+D52+D53+D54+D55+D56+D57+D59+D60+D61+D63+D64+D67+D68+D69+D70+D71</f>
        <v>14725000</v>
      </c>
    </row>
    <row r="75" ht="12.75">
      <c r="D75" s="11"/>
    </row>
    <row r="76" ht="12.75">
      <c r="D76" s="1"/>
    </row>
  </sheetData>
  <sheetProtection/>
  <mergeCells count="2">
    <mergeCell ref="A1:D1"/>
    <mergeCell ref="A74:C74"/>
  </mergeCells>
  <printOptions/>
  <pageMargins left="0.7874015748031497" right="0.7874015748031497" top="1.062992125984252" bottom="0.7021875" header="0.7874015748031497" footer="0.7874015748031497"/>
  <pageSetup fitToHeight="1" fitToWidth="1" horizontalDpi="300" verticalDpi="300" orientation="portrait" paperSize="9" scale="54" r:id="rId1"/>
  <headerFooter alignWithMargins="0">
    <oddHeader>&amp;C&amp;"Arial,Tučné"&amp;18Návrh přebytkového rozpočtu obce Dražice na rok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Layout" workbookViewId="0" topLeftCell="A4">
      <selection activeCell="D23" sqref="D23"/>
    </sheetView>
  </sheetViews>
  <sheetFormatPr defaultColWidth="11.57421875" defaultRowHeight="12.75"/>
  <cols>
    <col min="1" max="1" width="14.421875" style="0" customWidth="1"/>
    <col min="2" max="2" width="14.57421875" style="0" customWidth="1"/>
    <col min="3" max="3" width="34.8515625" style="0" customWidth="1"/>
    <col min="4" max="4" width="29.57421875" style="0" customWidth="1"/>
    <col min="5" max="5" width="16.8515625" style="0" bestFit="1" customWidth="1"/>
  </cols>
  <sheetData>
    <row r="1" spans="1:4" ht="25.5" customHeight="1" thickBot="1">
      <c r="A1" s="88" t="s">
        <v>53</v>
      </c>
      <c r="B1" s="89"/>
      <c r="C1" s="89"/>
      <c r="D1" s="90"/>
    </row>
    <row r="2" spans="1:4" ht="21" customHeight="1" thickTop="1">
      <c r="A2" s="58" t="s">
        <v>31</v>
      </c>
      <c r="B2" s="7" t="s">
        <v>2</v>
      </c>
      <c r="C2" s="7" t="s">
        <v>3</v>
      </c>
      <c r="D2" s="59" t="s">
        <v>4</v>
      </c>
    </row>
    <row r="3" spans="1:4" ht="27.75" customHeight="1" thickBot="1">
      <c r="A3" s="60"/>
      <c r="B3" s="66">
        <v>8124</v>
      </c>
      <c r="C3" s="24" t="s">
        <v>55</v>
      </c>
      <c r="D3" s="75">
        <v>-707000</v>
      </c>
    </row>
    <row r="4" ht="12.75">
      <c r="D4" s="32"/>
    </row>
    <row r="5" ht="12.75">
      <c r="D5" s="32"/>
    </row>
    <row r="6" ht="12.75">
      <c r="D6" s="32"/>
    </row>
    <row r="7" spans="1:4" ht="25.5" customHeight="1">
      <c r="A7" s="2" t="s">
        <v>131</v>
      </c>
      <c r="B7" s="3"/>
      <c r="C7" s="3"/>
      <c r="D7" s="33">
        <v>17378000</v>
      </c>
    </row>
    <row r="8" ht="12.75">
      <c r="D8" s="32"/>
    </row>
    <row r="9" ht="12.75">
      <c r="D9" s="32"/>
    </row>
    <row r="10" spans="1:5" ht="26.25" customHeight="1">
      <c r="A10" s="2" t="s">
        <v>146</v>
      </c>
      <c r="B10" s="3"/>
      <c r="C10" s="3"/>
      <c r="D10" s="33">
        <v>17378000</v>
      </c>
      <c r="E10" s="1" t="s">
        <v>1</v>
      </c>
    </row>
    <row r="14" spans="1:4" ht="26.25">
      <c r="A14" s="94" t="s">
        <v>67</v>
      </c>
      <c r="B14" s="94"/>
      <c r="C14" s="94"/>
      <c r="D14" s="94"/>
    </row>
    <row r="15" spans="1:4" ht="15.75">
      <c r="A15" s="9" t="s">
        <v>68</v>
      </c>
      <c r="B15" s="93" t="s">
        <v>69</v>
      </c>
      <c r="C15" s="93"/>
      <c r="D15" s="34">
        <v>11938500</v>
      </c>
    </row>
    <row r="16" spans="1:4" ht="15.75">
      <c r="A16" s="9" t="s">
        <v>70</v>
      </c>
      <c r="B16" s="93" t="s">
        <v>71</v>
      </c>
      <c r="C16" s="93"/>
      <c r="D16" s="34">
        <v>3298500</v>
      </c>
    </row>
    <row r="17" spans="1:4" ht="15.75">
      <c r="A17" s="9" t="s">
        <v>72</v>
      </c>
      <c r="B17" s="93" t="s">
        <v>73</v>
      </c>
      <c r="C17" s="93"/>
      <c r="D17" s="34">
        <v>10000</v>
      </c>
    </row>
    <row r="18" spans="1:5" ht="15.75">
      <c r="A18" s="9" t="s">
        <v>74</v>
      </c>
      <c r="B18" s="93" t="s">
        <v>75</v>
      </c>
      <c r="C18" s="93"/>
      <c r="D18" s="34">
        <v>185000</v>
      </c>
      <c r="E18" s="55" t="s">
        <v>1</v>
      </c>
    </row>
    <row r="19" spans="1:4" ht="20.25">
      <c r="A19" s="10" t="s">
        <v>80</v>
      </c>
      <c r="D19" s="35">
        <f>SUM(D15:D18)</f>
        <v>15432000</v>
      </c>
    </row>
    <row r="20" ht="12.75">
      <c r="D20" s="36"/>
    </row>
    <row r="21" spans="1:4" ht="15.75">
      <c r="A21" s="9" t="s">
        <v>76</v>
      </c>
      <c r="B21" s="93" t="s">
        <v>77</v>
      </c>
      <c r="C21" s="93"/>
      <c r="D21" s="34">
        <v>12520100</v>
      </c>
    </row>
    <row r="22" spans="1:5" ht="15.75">
      <c r="A22" s="9" t="s">
        <v>78</v>
      </c>
      <c r="B22" s="93" t="s">
        <v>79</v>
      </c>
      <c r="C22" s="93"/>
      <c r="D22" s="34">
        <v>2204900</v>
      </c>
      <c r="E22" s="55" t="s">
        <v>1</v>
      </c>
    </row>
    <row r="23" spans="1:4" ht="15.75">
      <c r="A23" s="9" t="s">
        <v>99</v>
      </c>
      <c r="B23" s="93" t="s">
        <v>124</v>
      </c>
      <c r="C23" s="93"/>
      <c r="D23" s="34">
        <v>707000</v>
      </c>
    </row>
    <row r="24" spans="1:4" ht="20.25">
      <c r="A24" s="10" t="s">
        <v>81</v>
      </c>
      <c r="D24" s="35">
        <f>SUM(D21:D23)</f>
        <v>15432000</v>
      </c>
    </row>
    <row r="25" spans="1:4" ht="20.25">
      <c r="A25" s="10"/>
      <c r="D25" s="76"/>
    </row>
    <row r="26" ht="13.5" thickBot="1"/>
    <row r="27" spans="1:4" ht="18">
      <c r="A27" s="99" t="s">
        <v>134</v>
      </c>
      <c r="B27" s="100"/>
      <c r="C27" s="100"/>
      <c r="D27" s="101"/>
    </row>
    <row r="28" spans="1:4" ht="13.5" thickBot="1">
      <c r="A28" s="102" t="s">
        <v>3</v>
      </c>
      <c r="B28" s="103"/>
      <c r="C28" s="67" t="s">
        <v>135</v>
      </c>
      <c r="D28" s="68" t="s">
        <v>136</v>
      </c>
    </row>
    <row r="29" spans="1:4" ht="13.5" thickTop="1">
      <c r="A29" s="95" t="s">
        <v>133</v>
      </c>
      <c r="B29" s="96"/>
      <c r="C29" s="69">
        <v>65000</v>
      </c>
      <c r="D29" s="70"/>
    </row>
    <row r="30" spans="1:4" ht="12.75">
      <c r="A30" s="97" t="s">
        <v>137</v>
      </c>
      <c r="B30" s="98"/>
      <c r="C30" s="71" t="s">
        <v>1</v>
      </c>
      <c r="D30" s="72">
        <v>30000</v>
      </c>
    </row>
    <row r="31" spans="1:4" ht="12.75">
      <c r="A31" s="97" t="s">
        <v>138</v>
      </c>
      <c r="B31" s="98"/>
      <c r="C31" s="71"/>
      <c r="D31" s="72">
        <v>35000</v>
      </c>
    </row>
    <row r="32" spans="1:4" ht="13.5" thickBot="1">
      <c r="A32" s="104" t="s">
        <v>139</v>
      </c>
      <c r="B32" s="105"/>
      <c r="C32" s="73">
        <f>SUM(C29:C31)</f>
        <v>65000</v>
      </c>
      <c r="D32" s="74">
        <f>SUM(D29:D31)</f>
        <v>65000</v>
      </c>
    </row>
    <row r="33" spans="1:2" ht="12.75">
      <c r="A33" s="65"/>
      <c r="B33" s="65"/>
    </row>
    <row r="35" spans="1:4" ht="12.75">
      <c r="A35" t="s">
        <v>82</v>
      </c>
      <c r="D35" t="s">
        <v>102</v>
      </c>
    </row>
    <row r="37" spans="1:4" ht="12.75">
      <c r="A37" t="s">
        <v>83</v>
      </c>
      <c r="B37" t="s">
        <v>132</v>
      </c>
      <c r="D37" t="s">
        <v>103</v>
      </c>
    </row>
    <row r="38" spans="1:2" ht="12.75">
      <c r="A38" t="s">
        <v>84</v>
      </c>
      <c r="B38" t="s">
        <v>85</v>
      </c>
    </row>
    <row r="41" ht="12.75">
      <c r="A41" t="s">
        <v>125</v>
      </c>
    </row>
    <row r="43" ht="12.75">
      <c r="A43" s="57" t="s">
        <v>118</v>
      </c>
    </row>
    <row r="44" ht="12.75">
      <c r="A44" s="57" t="s">
        <v>122</v>
      </c>
    </row>
    <row r="45" ht="12.75">
      <c r="A45" s="57" t="s">
        <v>121</v>
      </c>
    </row>
    <row r="47" ht="12.75">
      <c r="A47" s="57" t="s">
        <v>123</v>
      </c>
    </row>
    <row r="48" ht="12.75">
      <c r="A48" s="57" t="s">
        <v>120</v>
      </c>
    </row>
    <row r="49" ht="12.75">
      <c r="A49" s="57" t="s">
        <v>119</v>
      </c>
    </row>
    <row r="51" ht="12.75">
      <c r="A51" s="61" t="s">
        <v>151</v>
      </c>
    </row>
    <row r="52" ht="12.75">
      <c r="A52" s="61" t="s">
        <v>152</v>
      </c>
    </row>
  </sheetData>
  <sheetProtection/>
  <mergeCells count="15">
    <mergeCell ref="A29:B29"/>
    <mergeCell ref="A30:B30"/>
    <mergeCell ref="A27:D27"/>
    <mergeCell ref="A28:B28"/>
    <mergeCell ref="A31:B31"/>
    <mergeCell ref="A32:B32"/>
    <mergeCell ref="B23:C23"/>
    <mergeCell ref="B18:C18"/>
    <mergeCell ref="B21:C21"/>
    <mergeCell ref="B22:C22"/>
    <mergeCell ref="A1:D1"/>
    <mergeCell ref="A14:D14"/>
    <mergeCell ref="B15:C15"/>
    <mergeCell ref="B16:C16"/>
    <mergeCell ref="B17:C17"/>
  </mergeCells>
  <printOptions/>
  <pageMargins left="0.7874015748031497" right="0.7874015748031497" top="1.1811023622047245" bottom="1.0236220472440944" header="0.7874015748031497" footer="0.7874015748031497"/>
  <pageSetup fitToHeight="1" fitToWidth="1" horizontalDpi="300" verticalDpi="300" orientation="portrait" paperSize="9" scale="78" r:id="rId1"/>
  <headerFooter alignWithMargins="0">
    <oddHeader>&amp;C&amp;"Arial,Tučné"&amp;18Návrh přebytkového rozpočtu obce Dražice na rok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2020-11-23T11:04:14Z</cp:lastPrinted>
  <dcterms:modified xsi:type="dcterms:W3CDTF">2020-11-23T11:12:12Z</dcterms:modified>
  <cp:category/>
  <cp:version/>
  <cp:contentType/>
  <cp:contentStatus/>
</cp:coreProperties>
</file>