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<sst xmlns="http://schemas.openxmlformats.org/spreadsheetml/2006/main" count="101" uniqueCount="85">
  <si>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</si>
  <si>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</si>
  <si>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</si>
  <si>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</si>
  <si>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</si>
  <si>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</si>
  <si>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</si>
  <si>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</si>
  <si>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</si>
  <si>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</si>
  <si>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</si>
  <si>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</si>
  <si>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>Schválil: Stanislav Flígr, starosta obce</t>
  </si>
  <si>
    <t>Rozpočtové opatření číslo 15/2016</t>
  </si>
  <si>
    <t>104 1 13013</t>
  </si>
  <si>
    <t>0102</t>
  </si>
  <si>
    <t>Úprava dotace-prac.místa VPP</t>
  </si>
  <si>
    <t>104 5 13013</t>
  </si>
  <si>
    <t>Soc.poj.-úprava soc.poj.pracovníků VPP EU</t>
  </si>
  <si>
    <t>Mzdy-úprava mezd pracovníků VPP EU</t>
  </si>
  <si>
    <t>Mzdy-úprava mezd pracovníků VPP ČR</t>
  </si>
  <si>
    <t>Soc.poj.-úprava soc.poj.pracovníků VPP ČR</t>
  </si>
  <si>
    <t>Zdrav.poj.-úprava zdrav.poj.pracovníků VPP-ČR</t>
  </si>
  <si>
    <t>Zdrav.poj.-úprava zdrav.poj.pracovníků VPP-EU</t>
  </si>
  <si>
    <t>VP-mzdy</t>
  </si>
  <si>
    <t>VP-dohody</t>
  </si>
  <si>
    <t>VP-soc.pojištění</t>
  </si>
  <si>
    <t>VP-zdrav.pojištění</t>
  </si>
  <si>
    <t xml:space="preserve"> </t>
  </si>
  <si>
    <t>Daň z příjmu FO ze záv.činnosti</t>
  </si>
  <si>
    <t>Daň z příjmu FO ze SVČ</t>
  </si>
  <si>
    <t>Daň z příjmu FO z kap.výnosů</t>
  </si>
  <si>
    <t>DPH</t>
  </si>
  <si>
    <t>Poplatky za KO</t>
  </si>
  <si>
    <t>Poplatky za psy</t>
  </si>
  <si>
    <t>Popl.ze vstupného</t>
  </si>
  <si>
    <t>Popl.z ubytovací kapacity</t>
  </si>
  <si>
    <t>Odvod z loterií</t>
  </si>
  <si>
    <t>Správní poplatky</t>
  </si>
  <si>
    <t>Daň z nemovitých věcí</t>
  </si>
  <si>
    <t>ČOV-stočné</t>
  </si>
  <si>
    <t>Knihovna-sankce</t>
  </si>
  <si>
    <t>Rozhlas hlášení</t>
  </si>
  <si>
    <t>KD-služby</t>
  </si>
  <si>
    <t>KD-nájmy</t>
  </si>
  <si>
    <t>KD-vyúčt.energií</t>
  </si>
  <si>
    <t>SA-vyúčt.energií</t>
  </si>
  <si>
    <t>BH-zálohy na služby</t>
  </si>
  <si>
    <t>BH-nájmy</t>
  </si>
  <si>
    <t>BH-vyúčt.energií</t>
  </si>
  <si>
    <t>Nebyty-nájmy</t>
  </si>
  <si>
    <t>Nebyty-vyúčt.energií</t>
  </si>
  <si>
    <t>Nebyty-příjmy z prodeje</t>
  </si>
  <si>
    <t>Věcná břemena</t>
  </si>
  <si>
    <t>Prodej pozemků</t>
  </si>
  <si>
    <t>Svoz KO podnikatelé</t>
  </si>
  <si>
    <t>Prodej popelnic</t>
  </si>
  <si>
    <t>Sběrný dvůr-zpětný odběr</t>
  </si>
  <si>
    <t>VP-prodej dřeva</t>
  </si>
  <si>
    <t>Pečovák-prodej materiálu z demolice</t>
  </si>
  <si>
    <t>OÚ-kopírování</t>
  </si>
  <si>
    <t>OÚ-prodej čísel popisných</t>
  </si>
  <si>
    <t>Úroky</t>
  </si>
  <si>
    <t>Mzdy-lesy</t>
  </si>
  <si>
    <t>Lesy-dohody</t>
  </si>
  <si>
    <t>Silnice-materiál</t>
  </si>
  <si>
    <t>Silnice-opravy</t>
  </si>
  <si>
    <t>ČOV-mzdy</t>
  </si>
  <si>
    <t>Kultura-dohody</t>
  </si>
  <si>
    <t>Kultura-služby</t>
  </si>
  <si>
    <t>Kultura-pohoštění</t>
  </si>
  <si>
    <t>SA-dohody</t>
  </si>
  <si>
    <t>Kom.služby-materiál</t>
  </si>
  <si>
    <t>Pozemky-právní služby</t>
  </si>
  <si>
    <t>Sb.dvůr-mzdy</t>
  </si>
  <si>
    <t>Sb.dvůr-dohody</t>
  </si>
  <si>
    <t>Sb.dvůr-soc.pojištění</t>
  </si>
  <si>
    <t>Sb.dvůr-zdrav.pojištění</t>
  </si>
  <si>
    <t>Sb.dvůr-elektřina</t>
  </si>
  <si>
    <t>Sb.dvůr-služby</t>
  </si>
  <si>
    <t>OÚ-knihy</t>
  </si>
  <si>
    <t>OÚ-kopírka</t>
  </si>
  <si>
    <t>V Dražicích dne 19.12.2016</t>
  </si>
  <si>
    <t>Poplatek za láz.pobyt</t>
  </si>
  <si>
    <t>Daň z příjmu PO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</si>
</sst>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workbookViewId="0" topLeftCell="A61">
      <selection activeCell="G86" sqref="G86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7" t="s">
        <v>13</v>
      </c>
      <c r="B1" s="27"/>
      <c r="C1" s="27"/>
      <c r="D1" s="27"/>
      <c r="E1" s="27"/>
      <c r="F1" s="27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1" t="s">
        <v>0</v>
      </c>
      <c r="B3" s="32"/>
      <c r="C3" s="32"/>
      <c r="D3" s="32"/>
      <c r="E3" s="32"/>
      <c r="F3" s="33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/>
      <c r="B5" s="5">
        <v>1111</v>
      </c>
      <c r="C5" s="4" t="s">
        <v>28</v>
      </c>
      <c r="D5" s="10" t="s">
        <v>28</v>
      </c>
      <c r="E5" s="4" t="s">
        <v>29</v>
      </c>
      <c r="F5" s="14">
        <v>421000</v>
      </c>
    </row>
    <row r="6" spans="1:6" ht="21.75" customHeight="1">
      <c r="A6" s="13"/>
      <c r="B6" s="5">
        <v>1112</v>
      </c>
      <c r="C6" s="4"/>
      <c r="D6" s="10"/>
      <c r="E6" s="4" t="s">
        <v>30</v>
      </c>
      <c r="F6" s="14">
        <v>85000</v>
      </c>
    </row>
    <row r="7" spans="1:6" ht="21.75" customHeight="1">
      <c r="A7" s="13"/>
      <c r="B7" s="5">
        <v>1113</v>
      </c>
      <c r="C7" s="4"/>
      <c r="D7" s="10"/>
      <c r="E7" s="4" t="s">
        <v>31</v>
      </c>
      <c r="F7" s="14">
        <v>24000</v>
      </c>
    </row>
    <row r="8" spans="1:6" ht="21.75" customHeight="1">
      <c r="A8" s="13"/>
      <c r="B8" s="5">
        <v>1121</v>
      </c>
      <c r="C8" s="4"/>
      <c r="D8" s="10"/>
      <c r="E8" s="4" t="s">
        <v>84</v>
      </c>
      <c r="F8" s="14">
        <v>400000</v>
      </c>
    </row>
    <row r="9" spans="1:6" ht="21.75" customHeight="1">
      <c r="A9" s="13"/>
      <c r="B9" s="5">
        <v>1211</v>
      </c>
      <c r="C9" s="4"/>
      <c r="D9" s="10"/>
      <c r="E9" s="4" t="s">
        <v>32</v>
      </c>
      <c r="F9" s="14">
        <v>339000</v>
      </c>
    </row>
    <row r="10" spans="1:6" ht="21.75" customHeight="1">
      <c r="A10" s="13"/>
      <c r="B10" s="5">
        <v>1340</v>
      </c>
      <c r="C10" s="4"/>
      <c r="D10" s="10"/>
      <c r="E10" s="4" t="s">
        <v>33</v>
      </c>
      <c r="F10" s="14">
        <v>7000</v>
      </c>
    </row>
    <row r="11" spans="1:6" ht="21.75" customHeight="1">
      <c r="A11" s="13"/>
      <c r="B11" s="5">
        <v>1341</v>
      </c>
      <c r="C11" s="4"/>
      <c r="D11" s="10"/>
      <c r="E11" s="4" t="s">
        <v>34</v>
      </c>
      <c r="F11" s="14">
        <v>1000</v>
      </c>
    </row>
    <row r="12" spans="1:6" ht="21.75" customHeight="1">
      <c r="A12" s="13"/>
      <c r="B12" s="5">
        <v>1342</v>
      </c>
      <c r="C12" s="4"/>
      <c r="D12" s="10"/>
      <c r="E12" s="4" t="s">
        <v>83</v>
      </c>
      <c r="F12" s="14">
        <v>-1000</v>
      </c>
    </row>
    <row r="13" spans="1:6" ht="21.75" customHeight="1">
      <c r="A13" s="13"/>
      <c r="B13" s="5">
        <v>1344</v>
      </c>
      <c r="C13" s="4"/>
      <c r="D13" s="10"/>
      <c r="E13" s="4" t="s">
        <v>35</v>
      </c>
      <c r="F13" s="14">
        <v>-2000</v>
      </c>
    </row>
    <row r="14" spans="1:6" ht="21.75" customHeight="1">
      <c r="A14" s="13"/>
      <c r="B14" s="5">
        <v>1345</v>
      </c>
      <c r="C14" s="4"/>
      <c r="D14" s="10"/>
      <c r="E14" s="4" t="s">
        <v>36</v>
      </c>
      <c r="F14" s="14">
        <v>1000</v>
      </c>
    </row>
    <row r="15" spans="1:6" ht="21.75" customHeight="1">
      <c r="A15" s="13"/>
      <c r="B15" s="5">
        <v>1351</v>
      </c>
      <c r="C15" s="4"/>
      <c r="D15" s="10"/>
      <c r="E15" s="4" t="s">
        <v>37</v>
      </c>
      <c r="F15" s="14">
        <v>13000</v>
      </c>
    </row>
    <row r="16" spans="1:6" ht="21.75" customHeight="1">
      <c r="A16" s="13"/>
      <c r="B16" s="5">
        <v>1361</v>
      </c>
      <c r="C16" s="4"/>
      <c r="D16" s="10"/>
      <c r="E16" s="4" t="s">
        <v>38</v>
      </c>
      <c r="F16" s="14">
        <v>7000</v>
      </c>
    </row>
    <row r="17" spans="1:6" ht="21.75" customHeight="1">
      <c r="A17" s="13"/>
      <c r="B17" s="5">
        <v>1511</v>
      </c>
      <c r="C17" s="4"/>
      <c r="D17" s="10"/>
      <c r="E17" s="4" t="s">
        <v>39</v>
      </c>
      <c r="F17" s="14">
        <v>226000</v>
      </c>
    </row>
    <row r="18" spans="1:6" ht="21.75" customHeight="1">
      <c r="A18" s="13"/>
      <c r="B18" s="5">
        <v>4116</v>
      </c>
      <c r="C18" s="4" t="s">
        <v>14</v>
      </c>
      <c r="D18" s="10" t="s">
        <v>15</v>
      </c>
      <c r="E18" s="4" t="s">
        <v>16</v>
      </c>
      <c r="F18" s="14">
        <v>-1</v>
      </c>
    </row>
    <row r="19" spans="1:6" ht="21.75" customHeight="1">
      <c r="A19" s="13">
        <v>2321</v>
      </c>
      <c r="B19" s="5">
        <v>2111</v>
      </c>
      <c r="C19" s="4"/>
      <c r="D19" s="10"/>
      <c r="E19" s="4" t="s">
        <v>40</v>
      </c>
      <c r="F19" s="14">
        <v>-1000</v>
      </c>
    </row>
    <row r="20" spans="1:6" ht="21.75" customHeight="1">
      <c r="A20" s="13">
        <v>3314</v>
      </c>
      <c r="B20" s="5">
        <v>2212</v>
      </c>
      <c r="C20" s="4"/>
      <c r="D20" s="10"/>
      <c r="E20" s="4" t="s">
        <v>41</v>
      </c>
      <c r="F20" s="14">
        <v>-100</v>
      </c>
    </row>
    <row r="21" spans="1:6" ht="21.75" customHeight="1">
      <c r="A21" s="13">
        <v>3341</v>
      </c>
      <c r="B21" s="5">
        <v>2111</v>
      </c>
      <c r="C21" s="4"/>
      <c r="D21" s="10"/>
      <c r="E21" s="4" t="s">
        <v>42</v>
      </c>
      <c r="F21" s="14">
        <v>-1000</v>
      </c>
    </row>
    <row r="22" spans="1:6" ht="21.75" customHeight="1">
      <c r="A22" s="13">
        <v>3392</v>
      </c>
      <c r="B22" s="5">
        <v>2111</v>
      </c>
      <c r="C22" s="4"/>
      <c r="D22" s="10"/>
      <c r="E22" s="4" t="s">
        <v>43</v>
      </c>
      <c r="F22" s="14">
        <v>-1500</v>
      </c>
    </row>
    <row r="23" spans="1:6" ht="21.75" customHeight="1">
      <c r="A23" s="26">
        <v>3392</v>
      </c>
      <c r="B23" s="5">
        <v>2132</v>
      </c>
      <c r="C23" s="4"/>
      <c r="D23" s="10"/>
      <c r="E23" s="4" t="s">
        <v>44</v>
      </c>
      <c r="F23" s="14">
        <v>49000</v>
      </c>
    </row>
    <row r="24" spans="1:6" ht="21.75" customHeight="1">
      <c r="A24" s="13">
        <v>3392</v>
      </c>
      <c r="B24" s="5">
        <v>2324</v>
      </c>
      <c r="C24" s="4"/>
      <c r="D24" s="10"/>
      <c r="E24" s="4" t="s">
        <v>45</v>
      </c>
      <c r="F24" s="14">
        <v>-3000</v>
      </c>
    </row>
    <row r="25" spans="1:6" ht="21.75" customHeight="1">
      <c r="A25" s="13">
        <v>3412</v>
      </c>
      <c r="B25" s="5">
        <v>2324</v>
      </c>
      <c r="C25" s="4"/>
      <c r="D25" s="10"/>
      <c r="E25" s="4" t="s">
        <v>46</v>
      </c>
      <c r="F25" s="14">
        <v>-5000</v>
      </c>
    </row>
    <row r="26" spans="1:6" ht="21.75" customHeight="1">
      <c r="A26" s="13">
        <v>3612</v>
      </c>
      <c r="B26" s="5">
        <v>2111</v>
      </c>
      <c r="C26" s="4"/>
      <c r="D26" s="10"/>
      <c r="E26" s="4" t="s">
        <v>47</v>
      </c>
      <c r="F26" s="14">
        <v>71000</v>
      </c>
    </row>
    <row r="27" spans="1:6" ht="21.75" customHeight="1">
      <c r="A27" s="13">
        <v>3612</v>
      </c>
      <c r="B27" s="5">
        <v>2132</v>
      </c>
      <c r="C27" s="4"/>
      <c r="D27" s="10"/>
      <c r="E27" s="4" t="s">
        <v>48</v>
      </c>
      <c r="F27" s="14">
        <v>-88000</v>
      </c>
    </row>
    <row r="28" spans="1:6" ht="21.75" customHeight="1">
      <c r="A28" s="13">
        <v>3612</v>
      </c>
      <c r="B28" s="5">
        <v>2324</v>
      </c>
      <c r="C28" s="4"/>
      <c r="D28" s="10"/>
      <c r="E28" s="4" t="s">
        <v>49</v>
      </c>
      <c r="F28" s="14">
        <v>-34000</v>
      </c>
    </row>
    <row r="29" spans="1:6" ht="21.75" customHeight="1">
      <c r="A29" s="13">
        <v>3613</v>
      </c>
      <c r="B29" s="5">
        <v>2132</v>
      </c>
      <c r="C29" s="4"/>
      <c r="D29" s="10"/>
      <c r="E29" s="4" t="s">
        <v>50</v>
      </c>
      <c r="F29" s="14">
        <v>10000</v>
      </c>
    </row>
    <row r="30" spans="1:6" ht="21.75" customHeight="1">
      <c r="A30" s="13">
        <v>3613</v>
      </c>
      <c r="B30" s="5">
        <v>2324</v>
      </c>
      <c r="C30" s="4"/>
      <c r="D30" s="10"/>
      <c r="E30" s="4" t="s">
        <v>51</v>
      </c>
      <c r="F30" s="14">
        <v>-1000</v>
      </c>
    </row>
    <row r="31" spans="1:6" ht="21.75" customHeight="1">
      <c r="A31" s="13">
        <v>3613</v>
      </c>
      <c r="B31" s="5">
        <v>3112</v>
      </c>
      <c r="C31" s="4"/>
      <c r="D31" s="10"/>
      <c r="E31" s="4" t="s">
        <v>52</v>
      </c>
      <c r="F31" s="14">
        <v>-11000</v>
      </c>
    </row>
    <row r="32" spans="1:6" ht="21.75" customHeight="1">
      <c r="A32" s="13">
        <v>3639</v>
      </c>
      <c r="B32" s="5">
        <v>2119</v>
      </c>
      <c r="C32" s="4"/>
      <c r="D32" s="10"/>
      <c r="E32" s="4" t="s">
        <v>53</v>
      </c>
      <c r="F32" s="14">
        <v>6000</v>
      </c>
    </row>
    <row r="33" spans="1:6" ht="21.75" customHeight="1">
      <c r="A33" s="13">
        <v>3639</v>
      </c>
      <c r="B33" s="5">
        <v>3111</v>
      </c>
      <c r="C33" s="4"/>
      <c r="D33" s="10"/>
      <c r="E33" s="4" t="s">
        <v>54</v>
      </c>
      <c r="F33" s="14">
        <v>-11000</v>
      </c>
    </row>
    <row r="34" spans="1:6" ht="21.75" customHeight="1">
      <c r="A34" s="13">
        <v>3722</v>
      </c>
      <c r="B34" s="5">
        <v>2111</v>
      </c>
      <c r="C34" s="4"/>
      <c r="D34" s="10"/>
      <c r="E34" s="4" t="s">
        <v>55</v>
      </c>
      <c r="F34" s="14">
        <v>-4000</v>
      </c>
    </row>
    <row r="35" spans="1:6" ht="21.75" customHeight="1">
      <c r="A35" s="13">
        <v>3722</v>
      </c>
      <c r="B35" s="5">
        <v>2112</v>
      </c>
      <c r="C35" s="4"/>
      <c r="D35" s="10"/>
      <c r="E35" s="4" t="s">
        <v>56</v>
      </c>
      <c r="F35" s="14">
        <v>-4000</v>
      </c>
    </row>
    <row r="36" spans="1:6" ht="21.75" customHeight="1">
      <c r="A36" s="13">
        <v>3729</v>
      </c>
      <c r="B36" s="5">
        <v>2324</v>
      </c>
      <c r="C36" s="4"/>
      <c r="D36" s="10"/>
      <c r="E36" s="4" t="s">
        <v>57</v>
      </c>
      <c r="F36" s="14">
        <v>3000</v>
      </c>
    </row>
    <row r="37" spans="1:6" ht="21.75" customHeight="1">
      <c r="A37" s="13">
        <v>3745</v>
      </c>
      <c r="B37" s="5">
        <v>2111</v>
      </c>
      <c r="C37" s="4"/>
      <c r="D37" s="10"/>
      <c r="E37" s="4" t="s">
        <v>58</v>
      </c>
      <c r="F37" s="14">
        <v>-5500</v>
      </c>
    </row>
    <row r="38" spans="1:6" ht="21.75" customHeight="1">
      <c r="A38" s="13">
        <v>4351</v>
      </c>
      <c r="B38" s="5">
        <v>2310</v>
      </c>
      <c r="C38" s="4"/>
      <c r="D38" s="10"/>
      <c r="E38" s="4" t="s">
        <v>59</v>
      </c>
      <c r="F38" s="14">
        <v>-4500</v>
      </c>
    </row>
    <row r="39" spans="1:6" ht="21.75" customHeight="1">
      <c r="A39" s="13">
        <v>6171</v>
      </c>
      <c r="B39" s="5">
        <v>2111</v>
      </c>
      <c r="C39" s="4"/>
      <c r="D39" s="10"/>
      <c r="E39" s="4" t="s">
        <v>60</v>
      </c>
      <c r="F39" s="14">
        <v>-100</v>
      </c>
    </row>
    <row r="40" spans="1:6" ht="21.75" customHeight="1">
      <c r="A40" s="13">
        <v>6171</v>
      </c>
      <c r="B40" s="5">
        <v>2112</v>
      </c>
      <c r="C40" s="4"/>
      <c r="D40" s="10"/>
      <c r="E40" s="4" t="s">
        <v>61</v>
      </c>
      <c r="F40" s="14">
        <v>-70</v>
      </c>
    </row>
    <row r="41" spans="1:6" ht="21.75" customHeight="1">
      <c r="A41" s="13">
        <v>6310</v>
      </c>
      <c r="B41" s="5">
        <v>2141</v>
      </c>
      <c r="C41" s="4"/>
      <c r="D41" s="10"/>
      <c r="E41" s="4" t="s">
        <v>62</v>
      </c>
      <c r="F41" s="14">
        <v>3800</v>
      </c>
    </row>
    <row r="42" spans="1:6" ht="21.75" customHeight="1">
      <c r="A42" s="13"/>
      <c r="B42" s="5"/>
      <c r="C42" s="5"/>
      <c r="D42" s="1"/>
      <c r="E42" s="6" t="s">
        <v>6</v>
      </c>
      <c r="F42" s="15">
        <f>SUM(F5:F41)</f>
        <v>1489029</v>
      </c>
    </row>
    <row r="43" spans="1:6" ht="21.75" customHeight="1">
      <c r="A43" s="28" t="s">
        <v>11</v>
      </c>
      <c r="B43" s="29"/>
      <c r="C43" s="29"/>
      <c r="D43" s="29"/>
      <c r="E43" s="29"/>
      <c r="F43" s="30"/>
    </row>
    <row r="44" spans="1:6" ht="21.75" customHeight="1">
      <c r="A44" s="16">
        <v>1032</v>
      </c>
      <c r="B44" s="5">
        <v>5011</v>
      </c>
      <c r="C44" s="5" t="s">
        <v>28</v>
      </c>
      <c r="D44" s="1" t="s">
        <v>28</v>
      </c>
      <c r="E44" s="5" t="s">
        <v>63</v>
      </c>
      <c r="F44" s="17">
        <v>-3000</v>
      </c>
    </row>
    <row r="45" spans="1:6" ht="21.75" customHeight="1">
      <c r="A45" s="16">
        <v>1032</v>
      </c>
      <c r="B45" s="5">
        <v>5021</v>
      </c>
      <c r="C45" s="5"/>
      <c r="D45" s="1"/>
      <c r="E45" s="5" t="s">
        <v>64</v>
      </c>
      <c r="F45" s="17">
        <v>-15000</v>
      </c>
    </row>
    <row r="46" spans="1:6" ht="21.75" customHeight="1">
      <c r="A46" s="16">
        <v>2212</v>
      </c>
      <c r="B46" s="5">
        <v>5139</v>
      </c>
      <c r="C46" s="5"/>
      <c r="D46" s="1"/>
      <c r="E46" s="5" t="s">
        <v>65</v>
      </c>
      <c r="F46" s="17">
        <v>7000</v>
      </c>
    </row>
    <row r="47" spans="1:6" ht="21.75" customHeight="1">
      <c r="A47" s="16">
        <v>2212</v>
      </c>
      <c r="B47" s="5">
        <v>5171</v>
      </c>
      <c r="C47" s="5"/>
      <c r="D47" s="1"/>
      <c r="E47" s="5" t="s">
        <v>66</v>
      </c>
      <c r="F47" s="17">
        <v>-200000</v>
      </c>
    </row>
    <row r="48" spans="1:6" ht="21.75" customHeight="1">
      <c r="A48" s="16">
        <v>2321</v>
      </c>
      <c r="B48" s="5">
        <v>5011</v>
      </c>
      <c r="C48" s="5"/>
      <c r="D48" s="1"/>
      <c r="E48" s="5" t="s">
        <v>67</v>
      </c>
      <c r="F48" s="17">
        <v>-5000</v>
      </c>
    </row>
    <row r="49" spans="1:6" ht="21.75" customHeight="1">
      <c r="A49" s="16">
        <v>3399</v>
      </c>
      <c r="B49" s="5">
        <v>5021</v>
      </c>
      <c r="C49" s="5"/>
      <c r="D49" s="1"/>
      <c r="E49" s="5" t="s">
        <v>68</v>
      </c>
      <c r="F49" s="17">
        <v>-12000</v>
      </c>
    </row>
    <row r="50" spans="1:6" ht="21.75" customHeight="1">
      <c r="A50" s="16">
        <v>3399</v>
      </c>
      <c r="B50" s="5">
        <v>5169</v>
      </c>
      <c r="C50" s="5"/>
      <c r="D50" s="1"/>
      <c r="E50" s="5" t="s">
        <v>69</v>
      </c>
      <c r="F50" s="17">
        <v>1000</v>
      </c>
    </row>
    <row r="51" spans="1:6" ht="21.75" customHeight="1">
      <c r="A51" s="16">
        <v>3399</v>
      </c>
      <c r="B51" s="5">
        <v>5175</v>
      </c>
      <c r="C51" s="5"/>
      <c r="D51" s="1"/>
      <c r="E51" s="5" t="s">
        <v>70</v>
      </c>
      <c r="F51" s="17">
        <v>5000</v>
      </c>
    </row>
    <row r="52" spans="1:6" ht="21.75" customHeight="1">
      <c r="A52" s="16">
        <v>3412</v>
      </c>
      <c r="B52" s="5">
        <v>5021</v>
      </c>
      <c r="C52" s="5"/>
      <c r="D52" s="1"/>
      <c r="E52" s="5" t="s">
        <v>71</v>
      </c>
      <c r="F52" s="17">
        <v>-30000</v>
      </c>
    </row>
    <row r="53" spans="1:6" ht="21.75" customHeight="1">
      <c r="A53" s="16">
        <v>3639</v>
      </c>
      <c r="B53" s="5">
        <v>5139</v>
      </c>
      <c r="C53" s="5"/>
      <c r="D53" s="1"/>
      <c r="E53" s="5" t="s">
        <v>72</v>
      </c>
      <c r="F53" s="17">
        <v>100</v>
      </c>
    </row>
    <row r="54" spans="1:6" ht="21.75" customHeight="1">
      <c r="A54" s="16">
        <v>3639</v>
      </c>
      <c r="B54" s="5">
        <v>5166</v>
      </c>
      <c r="C54" s="5"/>
      <c r="D54" s="1"/>
      <c r="E54" s="5" t="s">
        <v>73</v>
      </c>
      <c r="F54" s="17">
        <v>4000</v>
      </c>
    </row>
    <row r="55" spans="1:6" ht="21.75" customHeight="1">
      <c r="A55" s="16">
        <v>3729</v>
      </c>
      <c r="B55" s="5">
        <v>5011</v>
      </c>
      <c r="C55" s="5"/>
      <c r="D55" s="1"/>
      <c r="E55" s="5" t="s">
        <v>74</v>
      </c>
      <c r="F55" s="17">
        <v>34000</v>
      </c>
    </row>
    <row r="56" spans="1:6" ht="21.75" customHeight="1">
      <c r="A56" s="16">
        <v>3729</v>
      </c>
      <c r="B56" s="5">
        <v>5021</v>
      </c>
      <c r="C56" s="5"/>
      <c r="D56" s="1"/>
      <c r="E56" s="5" t="s">
        <v>75</v>
      </c>
      <c r="F56" s="17">
        <v>-20000</v>
      </c>
    </row>
    <row r="57" spans="1:6" ht="21.75" customHeight="1">
      <c r="A57" s="16">
        <v>3729</v>
      </c>
      <c r="B57" s="5">
        <v>5031</v>
      </c>
      <c r="C57" s="5"/>
      <c r="D57" s="1"/>
      <c r="E57" s="5" t="s">
        <v>76</v>
      </c>
      <c r="F57" s="17">
        <v>9000</v>
      </c>
    </row>
    <row r="58" spans="1:6" ht="21.75" customHeight="1">
      <c r="A58" s="16">
        <v>3729</v>
      </c>
      <c r="B58" s="5">
        <v>5032</v>
      </c>
      <c r="C58" s="5"/>
      <c r="D58" s="1"/>
      <c r="E58" s="5" t="s">
        <v>77</v>
      </c>
      <c r="F58" s="17">
        <v>3500</v>
      </c>
    </row>
    <row r="59" spans="1:6" ht="21.75" customHeight="1">
      <c r="A59" s="16">
        <v>3729</v>
      </c>
      <c r="B59" s="5">
        <v>5154</v>
      </c>
      <c r="C59" s="5"/>
      <c r="D59" s="1"/>
      <c r="E59" s="5" t="s">
        <v>78</v>
      </c>
      <c r="F59" s="17">
        <v>29000</v>
      </c>
    </row>
    <row r="60" spans="1:6" ht="21.75" customHeight="1">
      <c r="A60" s="16">
        <v>3729</v>
      </c>
      <c r="B60" s="5">
        <v>5169</v>
      </c>
      <c r="C60" s="5"/>
      <c r="D60" s="1"/>
      <c r="E60" s="5" t="s">
        <v>79</v>
      </c>
      <c r="F60" s="17">
        <v>-100000</v>
      </c>
    </row>
    <row r="61" spans="1:6" ht="21.75" customHeight="1">
      <c r="A61" s="16">
        <v>3745</v>
      </c>
      <c r="B61" s="5">
        <v>5011</v>
      </c>
      <c r="C61" s="5" t="s">
        <v>14</v>
      </c>
      <c r="D61" s="1" t="s">
        <v>15</v>
      </c>
      <c r="E61" s="5" t="s">
        <v>20</v>
      </c>
      <c r="F61" s="17">
        <v>-1012</v>
      </c>
    </row>
    <row r="62" spans="1:6" ht="21.75" customHeight="1">
      <c r="A62" s="16">
        <v>3745</v>
      </c>
      <c r="B62" s="5">
        <v>5011</v>
      </c>
      <c r="C62" s="5" t="s">
        <v>17</v>
      </c>
      <c r="D62" s="1" t="s">
        <v>15</v>
      </c>
      <c r="E62" s="5" t="s">
        <v>19</v>
      </c>
      <c r="F62" s="17">
        <v>-4731</v>
      </c>
    </row>
    <row r="63" spans="1:6" ht="21.75" customHeight="1">
      <c r="A63" s="16">
        <v>3745</v>
      </c>
      <c r="B63" s="5">
        <v>5031</v>
      </c>
      <c r="C63" s="5" t="s">
        <v>14</v>
      </c>
      <c r="D63" s="1" t="s">
        <v>15</v>
      </c>
      <c r="E63" s="5" t="s">
        <v>21</v>
      </c>
      <c r="F63" s="17">
        <v>744</v>
      </c>
    </row>
    <row r="64" spans="1:6" ht="21.75" customHeight="1">
      <c r="A64" s="16">
        <v>3745</v>
      </c>
      <c r="B64" s="5">
        <v>5031</v>
      </c>
      <c r="C64" s="5" t="s">
        <v>17</v>
      </c>
      <c r="D64" s="1" t="s">
        <v>15</v>
      </c>
      <c r="E64" s="5" t="s">
        <v>18</v>
      </c>
      <c r="F64" s="17">
        <v>3481</v>
      </c>
    </row>
    <row r="65" spans="1:6" ht="21.75" customHeight="1">
      <c r="A65" s="16">
        <v>3745</v>
      </c>
      <c r="B65" s="5">
        <v>5032</v>
      </c>
      <c r="C65" s="5" t="s">
        <v>14</v>
      </c>
      <c r="D65" s="1" t="s">
        <v>15</v>
      </c>
      <c r="E65" s="5" t="s">
        <v>22</v>
      </c>
      <c r="F65" s="17">
        <v>267</v>
      </c>
    </row>
    <row r="66" spans="1:6" ht="21.75" customHeight="1">
      <c r="A66" s="16">
        <v>3745</v>
      </c>
      <c r="B66" s="5">
        <v>5032</v>
      </c>
      <c r="C66" s="5" t="s">
        <v>17</v>
      </c>
      <c r="D66" s="1" t="s">
        <v>15</v>
      </c>
      <c r="E66" s="5" t="s">
        <v>23</v>
      </c>
      <c r="F66" s="17">
        <v>1252</v>
      </c>
    </row>
    <row r="67" spans="1:6" ht="21.75" customHeight="1">
      <c r="A67" s="16">
        <v>3745</v>
      </c>
      <c r="B67" s="5">
        <v>5011</v>
      </c>
      <c r="C67" s="5"/>
      <c r="D67" s="1"/>
      <c r="E67" s="5" t="s">
        <v>24</v>
      </c>
      <c r="F67" s="17">
        <v>-28000</v>
      </c>
    </row>
    <row r="68" spans="1:6" ht="21.75" customHeight="1">
      <c r="A68" s="16">
        <v>3745</v>
      </c>
      <c r="B68" s="5">
        <v>5021</v>
      </c>
      <c r="C68" s="5"/>
      <c r="D68" s="1"/>
      <c r="E68" s="5" t="s">
        <v>25</v>
      </c>
      <c r="F68" s="17">
        <v>-14000</v>
      </c>
    </row>
    <row r="69" spans="1:6" ht="21.75" customHeight="1">
      <c r="A69" s="16">
        <v>3745</v>
      </c>
      <c r="B69" s="5">
        <v>5031</v>
      </c>
      <c r="C69" s="5"/>
      <c r="D69" s="1"/>
      <c r="E69" s="5" t="s">
        <v>26</v>
      </c>
      <c r="F69" s="17">
        <v>-12000</v>
      </c>
    </row>
    <row r="70" spans="1:6" ht="21.75" customHeight="1">
      <c r="A70" s="16">
        <v>3745</v>
      </c>
      <c r="B70" s="5">
        <v>5032</v>
      </c>
      <c r="C70" s="5"/>
      <c r="D70" s="1"/>
      <c r="E70" s="5" t="s">
        <v>27</v>
      </c>
      <c r="F70" s="17">
        <v>-5000</v>
      </c>
    </row>
    <row r="71" spans="1:6" ht="21.75" customHeight="1">
      <c r="A71" s="16">
        <v>6171</v>
      </c>
      <c r="B71" s="5">
        <v>5136</v>
      </c>
      <c r="C71" s="5"/>
      <c r="D71" s="1"/>
      <c r="E71" s="5" t="s">
        <v>80</v>
      </c>
      <c r="F71" s="17">
        <v>1000</v>
      </c>
    </row>
    <row r="72" spans="1:6" ht="21.75" customHeight="1">
      <c r="A72" s="16">
        <v>6171</v>
      </c>
      <c r="B72" s="5">
        <v>6125</v>
      </c>
      <c r="C72" s="5"/>
      <c r="D72" s="1"/>
      <c r="E72" s="5" t="s">
        <v>81</v>
      </c>
      <c r="F72" s="17">
        <v>45000</v>
      </c>
    </row>
    <row r="73" spans="1:6" ht="25.5" customHeight="1">
      <c r="A73" s="16"/>
      <c r="B73" s="5"/>
      <c r="C73" s="5"/>
      <c r="D73" s="8"/>
      <c r="E73" s="6" t="s">
        <v>6</v>
      </c>
      <c r="F73" s="18">
        <f>SUM(F44:F72)</f>
        <v>-305399</v>
      </c>
    </row>
    <row r="74" spans="1:6" ht="25.5" customHeight="1">
      <c r="A74" s="28" t="s">
        <v>7</v>
      </c>
      <c r="B74" s="29"/>
      <c r="C74" s="29"/>
      <c r="D74" s="29"/>
      <c r="E74" s="29"/>
      <c r="F74" s="30"/>
    </row>
    <row r="75" spans="1:6" ht="25.5" customHeight="1">
      <c r="A75" s="19"/>
      <c r="B75" s="5">
        <v>8115</v>
      </c>
      <c r="C75" s="5"/>
      <c r="D75" s="5"/>
      <c r="E75" s="4" t="s">
        <v>8</v>
      </c>
      <c r="F75" s="17">
        <v>-1794428</v>
      </c>
    </row>
    <row r="76" spans="1:6" ht="25.5" customHeight="1">
      <c r="A76" s="16"/>
      <c r="B76" s="5"/>
      <c r="C76" s="5"/>
      <c r="D76" s="5"/>
      <c r="E76" s="7" t="s">
        <v>9</v>
      </c>
      <c r="F76" s="20">
        <f>F75+F42</f>
        <v>-305399</v>
      </c>
    </row>
    <row r="77" spans="1:6" ht="26.25" customHeight="1" thickBot="1">
      <c r="A77" s="21"/>
      <c r="B77" s="22"/>
      <c r="C77" s="22"/>
      <c r="D77" s="22"/>
      <c r="E77" s="23" t="s">
        <v>11</v>
      </c>
      <c r="F77" s="24">
        <f>F73</f>
        <v>-305399</v>
      </c>
    </row>
    <row r="79" ht="12.75">
      <c r="B79" s="9"/>
    </row>
    <row r="80" spans="1:2" ht="12.75">
      <c r="A80" t="s">
        <v>82</v>
      </c>
      <c r="B80" s="9"/>
    </row>
    <row r="81" ht="12.75">
      <c r="A81" t="s">
        <v>12</v>
      </c>
    </row>
  </sheetData>
  <sheetProtection/>
  <mergeCells count="4">
    <mergeCell ref="A1:F1"/>
    <mergeCell ref="A43:F43"/>
    <mergeCell ref="A74:F74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0" fitToWidth="1" horizontalDpi="600" verticalDpi="600" orientation="portrait" paperSize="9" scale="72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2017-01-18T09:54:33Z</cp:lastPrinted>
  <dcterms:modified xsi:type="dcterms:W3CDTF">2017-01-18T09:54:54Z</dcterms:modified>
  <cp:category/>
  <cp:version/>
  <cp:contentType/>
  <cp:contentStatus/>
</cp:coreProperties>
</file>